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ownloads\"/>
    </mc:Choice>
  </mc:AlternateContent>
  <xr:revisionPtr revIDLastSave="0" documentId="13_ncr:1_{6E79B795-676A-477E-965C-C8D7E483C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5" i="1"/>
  <c r="D36" i="1"/>
  <c r="F36" i="1"/>
  <c r="D43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C26" i="1"/>
  <c r="BO40" i="2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25" i="1" l="1"/>
  <c r="G25" i="1"/>
  <c r="H25" i="1"/>
  <c r="C40" i="2"/>
  <c r="C41" i="2" s="1"/>
  <c r="D40" i="2"/>
  <c r="D41" i="2" s="1"/>
  <c r="E40" i="2"/>
  <c r="F40" i="2"/>
  <c r="G40" i="2"/>
  <c r="G41" i="2" s="1"/>
  <c r="H40" i="2"/>
  <c r="H41" i="2" s="1"/>
  <c r="I40" i="2"/>
  <c r="I41" i="2" s="1"/>
  <c r="J40" i="2"/>
  <c r="K40" i="2"/>
  <c r="K41" i="2" s="1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E26" i="1" s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D25" i="1"/>
  <c r="C25" i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E58" i="2"/>
  <c r="D58" i="2" s="1"/>
  <c r="E59" i="2"/>
  <c r="D59" i="2" s="1"/>
  <c r="E60" i="2"/>
  <c r="D60" i="2" s="1"/>
  <c r="E53" i="2"/>
  <c r="D53" i="2" s="1"/>
  <c r="E54" i="2"/>
  <c r="D54" i="2" s="1"/>
  <c r="E55" i="2"/>
  <c r="G49" i="2"/>
  <c r="G50" i="2"/>
  <c r="G51" i="2"/>
  <c r="E49" i="2"/>
  <c r="D49" i="2" s="1"/>
  <c r="E50" i="2"/>
  <c r="D50" i="2" s="1"/>
  <c r="E51" i="2"/>
  <c r="D51" i="2" s="1"/>
  <c r="E44" i="2"/>
  <c r="E45" i="2"/>
  <c r="E46" i="2"/>
  <c r="E48" i="1"/>
  <c r="E47" i="1"/>
  <c r="E49" i="1"/>
  <c r="G43" i="1"/>
  <c r="G44" i="1"/>
  <c r="G45" i="1"/>
  <c r="E39" i="1"/>
  <c r="E30" i="1"/>
  <c r="E31" i="1" l="1"/>
  <c r="D32" i="1" s="1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D56" i="2"/>
  <c r="F52" i="2"/>
  <c r="G52" i="2"/>
  <c r="D47" i="2"/>
  <c r="E47" i="2"/>
  <c r="D52" i="2"/>
  <c r="E52" i="2"/>
  <c r="G46" i="1"/>
  <c r="F46" i="1"/>
  <c r="E50" i="1"/>
  <c r="D50" i="1"/>
  <c r="E46" i="1"/>
  <c r="D46" i="1"/>
  <c r="E41" i="1"/>
  <c r="D41" i="1"/>
  <c r="G37" i="1"/>
  <c r="F37" i="1"/>
  <c r="E37" i="1"/>
  <c r="D37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<sst xmlns="http://schemas.openxmlformats.org/spreadsheetml/2006/main" count="2334" uniqueCount="1409">
  <si>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</si>
  <si>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</si>
  <si>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</si>
  <si>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</si>
  <si>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</si>
  <si>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</si>
  <si>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</si>
  <si>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</si>
  <si>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</si>
  <si>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</si>
  <si>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</si>
  <si>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</si>
  <si>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</si>
  <si>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</si>
  <si>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</si>
  <si>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</si>
  <si>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</si>
  <si>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</si>
  <si>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</si>
  <si>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</si>
  <si>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</si>
  <si>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</si>
  <si>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</si>
  <si>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</si>
  <si>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</si>
  <si>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</si>
  <si>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</si>
  <si>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</si>
  <si>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</si>
  <si>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</si>
  <si>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</si>
  <si>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</si>
  <si>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</si>
  <si>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</si>
  <si>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</si>
  <si>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</si>
  <si>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</si>
  <si>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</si>
  <si>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</si>
  <si>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</si>
  <si>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</si>
  <si>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</si>
  <si>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</si>
  <si>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</si>
  <si>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</si>
  <si>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</si>
  <si>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</si>
  <si>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</si>
  <si>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</si>
  <si>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</si>
  <si>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</si>
  <si>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</si>
  <si>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</si>
  <si>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</si>
  <si>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</si>
  <si>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</si>
  <si>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</si>
  <si>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</si>
  <si>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</si>
  <si>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</si>
  <si>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</si>
  <si>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</si>
  <si>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</si>
  <si>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</si>
  <si>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</si>
  <si>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</si>
  <si>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</si>
  <si>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</si>
  <si>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</si>
  <si>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</si>
  <si>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</si>
  <si>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</si>
  <si>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</si>
  <si>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</si>
  <si>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</si>
  <si>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</si>
  <si>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</si>
  <si>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</si>
  <si>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</si>
  <si>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</si>
  <si>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</si>
  <si>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</si>
  <si>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</si>
  <si>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</si>
  <si>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</si>
  <si>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</si>
  <si>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</si>
  <si>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</si>
  <si>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</si>
  <si>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</si>
  <si>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</si>
  <si>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</si>
  <si>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</si>
  <si>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</si>
  <si>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</si>
  <si>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</si>
  <si>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</si>
  <si>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</si>
  <si>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</si>
  <si>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</si>
  <si>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</si>
  <si>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</si>
  <si>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</si>
  <si>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</si>
  <si>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</si>
  <si>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</si>
  <si>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</si>
  <si>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</si>
  <si>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</si>
  <si>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</si>
  <si>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</si>
  <si>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</si>
  <si>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</si>
  <si>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</si>
  <si>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</si>
  <si>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</si>
  <si>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</si>
  <si>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</si>
  <si>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</si>
  <si>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</si>
  <si>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</si>
  <si>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</si>
  <si>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</si>
  <si>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</si>
  <si>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</si>
  <si>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</si>
  <si>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</si>
  <si>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</si>
  <si>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</si>
  <si>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</si>
  <si>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</si>
  <si>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</si>
  <si>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</si>
  <si>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</si>
  <si>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</si>
  <si>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</si>
  <si>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</si>
  <si>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</si>
  <si>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</si>
  <si>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</si>
  <si>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</si>
  <si>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</si>
  <si>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</si>
  <si>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</si>
  <si>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</si>
  <si>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</si>
  <si>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</si>
  <si>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</si>
  <si>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</si>
  <si>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</si>
  <si>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</si>
  <si>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</si>
  <si>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</si>
  <si>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</si>
  <si>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</si>
  <si>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</si>
  <si>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</si>
  <si>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</si>
  <si>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</si>
  <si>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</si>
  <si>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</si>
  <si>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</si>
  <si>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</si>
  <si>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</si>
  <si>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</si>
  <si>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</si>
  <si>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</si>
  <si>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</si>
  <si>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</si>
  <si>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</si>
  <si>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</si>
  <si>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</si>
  <si>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</si>
  <si>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</si>
  <si>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</si>
  <si>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</si>
  <si>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</si>
  <si>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</si>
  <si>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</si>
  <si>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</si>
  <si>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</si>
  <si>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</si>
  <si>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</si>
  <si>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</si>
  <si>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</si>
  <si>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</si>
  <si>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</si>
  <si>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</si>
  <si>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</si>
  <si>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</si>
  <si>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</si>
  <si>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</si>
  <si>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</si>
  <si>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</si>
  <si>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</si>
  <si>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</si>
  <si>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</si>
  <si>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</si>
  <si>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</si>
  <si>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</si>
  <si>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</si>
  <si>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</si>
  <si>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</si>
  <si>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</si>
  <si>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</si>
  <si>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</si>
  <si>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</si>
  <si>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</si>
  <si>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</si>
  <si>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</si>
  <si>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</si>
  <si>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</si>
  <si>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</si>
  <si>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</si>
  <si>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</si>
  <si>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</si>
  <si>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</si>
  <si>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</si>
  <si>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</si>
  <si>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</si>
  <si>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</si>
  <si>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</si>
  <si>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</si>
  <si>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</si>
  <si>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</si>
  <si>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</si>
  <si>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</si>
  <si>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</si>
  <si>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</si>
  <si>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</si>
  <si>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</si>
  <si>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</si>
  <si>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</si>
  <si>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</si>
  <si>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</si>
  <si>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</si>
  <si>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</si>
  <si>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</si>
  <si>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</si>
  <si>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</si>
  <si>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</si>
  <si>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</si>
  <si>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</si>
  <si>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</si>
  <si>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</si>
  <si>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</si>
  <si>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</si>
  <si>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</si>
  <si>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</si>
  <si>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</si>
  <si>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</si>
  <si>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</si>
  <si>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</si>
  <si>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</si>
  <si>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</si>
  <si>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</si>
  <si>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</si>
  <si>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</si>
  <si>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</si>
  <si>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</si>
  <si>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</si>
  <si>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</si>
  <si>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</si>
  <si>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</si>
  <si>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</si>
  <si>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</si>
  <si>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</si>
  <si>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</si>
  <si>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</si>
  <si>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</si>
  <si>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</si>
  <si>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</si>
  <si>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</si>
  <si>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</si>
  <si>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</si>
  <si>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</si>
  <si>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</si>
  <si>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</si>
  <si>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</si>
  <si>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</si>
  <si>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</si>
  <si>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</si>
  <si>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</si>
  <si>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</si>
  <si>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</si>
  <si>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</si>
  <si>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</si>
  <si>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</si>
  <si>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</si>
  <si>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</si>
  <si>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</si>
  <si>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</si>
  <si>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</si>
  <si>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</si>
  <si>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</si>
  <si>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</si>
  <si>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</si>
  <si>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</si>
  <si>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</si>
  <si>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</si>
  <si>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</si>
  <si>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</si>
  <si>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</si>
  <si>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</si>
  <si>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</si>
  <si>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</si>
  <si>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</si>
  <si>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</si>
  <si>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</si>
  <si>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</si>
  <si>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</si>
  <si>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</si>
  <si>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</si>
  <si>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</si>
  <si>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</si>
  <si>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</si>
  <si>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</si>
  <si>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</si>
  <si>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</si>
  <si>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</si>
  <si>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</si>
  <si>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</si>
  <si>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</si>
  <si>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</si>
  <si>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</si>
  <si>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</si>
  <si>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</si>
  <si>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</si>
  <si>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</si>
  <si>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</si>
  <si>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</si>
  <si>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</si>
  <si>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</si>
  <si>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</si>
  <si>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</si>
  <si>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</si>
  <si>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</si>
  <si>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</si>
  <si>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</si>
  <si>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</si>
  <si>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</si>
  <si>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</si>
  <si>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</si>
  <si>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</si>
  <si>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</si>
  <si>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</si>
  <si>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</si>
  <si>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</si>
  <si>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</si>
  <si>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</si>
  <si>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</si>
  <si>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</si>
  <si>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</si>
  <si>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</si>
  <si>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</si>
  <si>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</si>
  <si>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</si>
  <si>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</si>
  <si>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</si>
  <si>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</si>
  <si>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</si>
  <si>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</si>
  <si>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</si>
  <si>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</si>
  <si>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</si>
  <si>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</si>
  <si>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</si>
  <si>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</si>
  <si>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</si>
  <si>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</si>
  <si>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</si>
  <si>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</si>
  <si>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</si>
  <si>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</si>
  <si>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</si>
  <si>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</si>
  <si>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</si>
  <si>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</si>
  <si>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</si>
  <si>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</si>
  <si>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</si>
  <si>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</si>
  <si>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</si>
  <si>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</si>
  <si>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</si>
  <si>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</si>
  <si>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</si>
  <si>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</si>
  <si>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</si>
  <si>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</si>
  <si>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</si>
  <si>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</si>
  <si>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</si>
  <si>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</si>
  <si>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</si>
  <si>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</si>
  <si>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</si>
  <si>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</si>
  <si>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</si>
  <si>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</si>
  <si>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</si>
  <si>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</si>
  <si>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</si>
  <si>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</si>
  <si>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</si>
  <si>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</si>
  <si>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</si>
  <si>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</si>
  <si>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</si>
  <si>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</si>
  <si>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</si>
  <si>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</si>
  <si>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</si>
  <si>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</si>
  <si>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</si>
  <si>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</si>
  <si>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</si>
  <si>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</si>
  <si>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</si>
  <si>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</si>
  <si>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</si>
  <si>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</si>
  <si>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</si>
  <si>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</si>
  <si>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</si>
  <si>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</si>
  <si>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</si>
  <si>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</si>
  <si>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</si>
  <si>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</si>
  <si>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</si>
  <si>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</si>
  <si>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</si>
  <si>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</si>
  <si>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</si>
  <si>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</si>
  <si>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</si>
  <si>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</si>
  <si>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</si>
  <si>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</si>
  <si>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</si>
  <si>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</si>
  <si>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</si>
  <si>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</si>
  <si>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</si>
  <si>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</si>
  <si>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</si>
  <si>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</si>
  <si>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</si>
  <si>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</si>
  <si>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</si>
  <si>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</si>
  <si>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</si>
  <si>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</si>
  <si>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</si>
  <si>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</si>
  <si>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</si>
  <si>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</si>
  <si>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</si>
  <si>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</si>
  <si>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</si>
  <si>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</si>
  <si>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</si>
  <si>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</si>
  <si>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</si>
  <si>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</si>
  <si>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</si>
  <si>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</si>
  <si>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</si>
  <si>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</si>
  <si>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</si>
  <si>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</si>
  <si>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</si>
  <si>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</si>
  <si>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</si>
  <si>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</si>
  <si>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</si>
  <si>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</si>
  <si>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</si>
  <si>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</si>
  <si>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</si>
  <si>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</si>
  <si>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</si>
  <si>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</si>
  <si>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</si>
  <si>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</si>
  <si>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</si>
  <si>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</si>
  <si>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</si>
  <si>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</si>
  <si>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</si>
  <si>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</si>
  <si>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</si>
  <si>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</si>
  <si>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</si>
  <si>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</si>
  <si>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</si>
  <si>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</si>
  <si>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</si>
  <si>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</si>
  <si>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</si>
  <si>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</si>
  <si>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</si>
  <si>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</si>
  <si>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</si>
  <si>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</si>
  <si>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</si>
  <si>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</si>
  <si>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</si>
  <si>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</si>
  <si>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</si>
  <si>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</si>
  <si>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</si>
  <si>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</si>
  <si>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</si>
  <si>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</si>
  <si>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</si>
  <si>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</si>
  <si>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</si>
  <si>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</si>
  <si>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</si>
  <si>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</si>
  <si>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</si>
  <si>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</si>
  <si>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</si>
  <si>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</si>
  <si>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</si>
  <si>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</si>
  <si>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</si>
  <si>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</si>
  <si>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</si>
  <si>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</si>
  <si>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</si>
  <si>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</si>
  <si>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</si>
  <si>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</si>
  <si>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</si>
  <si>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</si>
  <si>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</si>
  <si>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</si>
  <si>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</si>
  <si>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</si>
  <si>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</si>
  <si>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</si>
  <si>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</si>
  <si>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</si>
  <si>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</si>
  <si>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</si>
  <si>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</si>
  <si>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</si>
  <si>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</si>
  <si>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</si>
  <si>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</si>
  <si>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</si>
  <si>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</si>
  <si>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</si>
  <si>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</si>
  <si>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</si>
  <si>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</si>
  <si>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</si>
  <si>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</si>
  <si>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</si>
  <si>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</si>
  <si>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</si>
  <si>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</si>
  <si>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</si>
  <si>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</si>
  <si>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</si>
  <si>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</si>
  <si>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</si>
  <si>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</si>
  <si>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</si>
  <si>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</si>
  <si>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</si>
  <si>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</si>
  <si>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</si>
  <si>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</si>
  <si>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</si>
  <si>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</si>
  <si>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</si>
  <si>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</si>
  <si>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</si>
  <si>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</si>
  <si>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</si>
  <si>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</si>
  <si>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</si>
  <si>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</si>
  <si>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</si>
  <si>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</si>
  <si>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</si>
  <si>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</si>
  <si>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</si>
  <si>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</si>
  <si>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</si>
  <si>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</si>
  <si>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</si>
  <si>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</si>
  <si>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</si>
  <si>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</si>
  <si>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</si>
  <si>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</si>
  <si>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</si>
  <si>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</si>
  <si>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</si>
  <si>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</si>
  <si>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</si>
  <si>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</si>
  <si>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</si>
  <si>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</si>
  <si>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</si>
  <si>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</si>
  <si>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</si>
  <si>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</si>
  <si>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</si>
  <si>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</si>
  <si>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</si>
  <si>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</si>
  <si>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</si>
  <si>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</si>
  <si>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</si>
  <si>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</si>
  <si>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</si>
  <si>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</si>
  <si>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</si>
  <si>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</si>
  <si>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</si>
  <si>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</si>
  <si>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</si>
  <si>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</si>
  <si>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</si>
  <si>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</si>
  <si>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</si>
  <si>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</si>
  <si>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</si>
  <si>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</si>
  <si>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</si>
  <si>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</si>
  <si>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</si>
  <si>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</si>
  <si>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</si>
  <si>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</si>
  <si>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</si>
  <si>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</si>
  <si>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</si>
  <si>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</si>
  <si>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</si>
  <si>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</si>
  <si>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</si>
  <si>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</si>
  <si>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</si>
  <si>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</si>
  <si>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</si>
  <si>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</si>
  <si>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</si>
  <si>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</si>
  <si>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</si>
  <si>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</si>
  <si>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</si>
  <si>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</si>
  <si>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</si>
  <si>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</si>
  <si>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</si>
  <si>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</si>
  <si>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</si>
  <si>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</si>
  <si>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</si>
  <si>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</si>
  <si>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</si>
  <si>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</si>
  <si>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</si>
  <si>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</si>
  <si>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</si>
  <si>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</si>
  <si>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</si>
  <si>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</si>
  <si>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</si>
  <si>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</si>
  <si>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</si>
  <si>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</si>
  <si>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</si>
  <si>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</si>
  <si>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</si>
  <si>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</si>
  <si>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</si>
  <si>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</si>
  <si>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</si>
  <si>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</si>
  <si>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</si>
  <si>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</si>
  <si>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</si>
  <si>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</si>
  <si>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</si>
  <si>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</si>
  <si>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</si>
  <si>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</si>
  <si>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</si>
  <si>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</si>
  <si>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</si>
  <si>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</si>
  <si>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</si>
  <si>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</si>
  <si>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</si>
  <si>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</si>
  <si>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</si>
  <si>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</si>
  <si>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</si>
  <si>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</si>
  <si>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</si>
  <si>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</si>
  <si>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</si>
  <si>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</si>
  <si>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</si>
  <si>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</si>
  <si>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</si>
  <si>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</si>
  <si>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</si>
  <si>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</si>
  <si>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</si>
  <si>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</si>
  <si>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</si>
  <si>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</si>
  <si>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</si>
  <si>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</si>
  <si>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</si>
  <si>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</si>
  <si>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</si>
  <si>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</si>
  <si>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</si>
  <si>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</si>
  <si>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</si>
  <si>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</si>
  <si>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</si>
  <si>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</si>
  <si>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</si>
  <si>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</si>
  <si>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</si>
  <si>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</si>
  <si>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</si>
  <si>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</si>
  <si>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</si>
  <si>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</si>
  <si>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</si>
  <si>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</si>
  <si>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</si>
  <si>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</si>
  <si>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</si>
  <si>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</si>
  <si>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</si>
  <si>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</si>
  <si>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</si>
  <si>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</si>
  <si>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</si>
  <si>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</si>
  <si>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</si>
  <si>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</si>
  <si>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</si>
  <si>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</si>
  <si>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</si>
  <si>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</si>
  <si>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</si>
  <si>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</si>
  <si>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</si>
  <si>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</si>
  <si>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</si>
  <si>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</si>
  <si>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</si>
  <si>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</si>
  <si>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</si>
  <si>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</si>
  <si>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</si>
  <si>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</si>
  <si>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</si>
  <si>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</si>
  <si>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</si>
  <si>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</si>
  <si>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</si>
  <si>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</si>
  <si>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</si>
  <si>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</si>
  <si>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</si>
  <si>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</si>
  <si>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</si>
  <si>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</si>
  <si>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</si>
  <si>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</si>
  <si>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</si>
  <si>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</si>
  <si>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</si>
  <si>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</si>
  <si>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</si>
  <si>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</si>
  <si>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</si>
  <si>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</si>
  <si>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</si>
  <si>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</si>
  <si>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</si>
  <si>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</si>
  <si>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</si>
  <si>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</si>
  <si>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</si>
  <si>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</si>
  <si>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</si>
  <si>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</si>
  <si>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</si>
  <si>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</si>
  <si>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</si>
  <si>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</si>
  <si>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</si>
  <si>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</si>
  <si>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</si>
  <si>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</si>
  <si>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</si>
  <si>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</si>
  <si>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</si>
  <si>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</si>
  <si>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</si>
  <si>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</si>
  <si>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</si>
  <si>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</si>
  <si>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</si>
  <si>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</si>
  <si>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</si>
  <si>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</si>
  <si>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</si>
  <si>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</si>
  <si>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</si>
  <si>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</si>
  <si>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</si>
  <si>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</si>
  <si>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</si>
  <si>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</si>
  <si>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</si>
  <si>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</si>
  <si>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</si>
  <si>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</si>
  <si>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</si>
  <si>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</si>
  <si>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</si>
  <si>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</si>
  <si>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</si>
  <si>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</si>
  <si>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</si>
  <si>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</si>
  <si>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</si>
  <si>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</si>
  <si>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</si>
  <si>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</si>
  <si>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</si>
  <si>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</si>
  <si>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</si>
  <si>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</si>
  <si>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</si>
  <si>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</si>
  <si>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</si>
  <si>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</si>
  <si>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</si>
  <si>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</si>
  <si>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</si>
  <si>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</si>
  <si>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</si>
  <si>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</si>
  <si>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</si>
  <si>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</si>
  <si>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</si>
  <si>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</si>
  <si>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</si>
  <si>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</si>
  <si>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</si>
  <si>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</si>
  <si>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</si>
  <si>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</si>
  <si>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</si>
  <si>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</si>
  <si>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</si>
  <si>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</si>
  <si>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</si>
  <si>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</si>
  <si>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</si>
  <si>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</si>
  <si>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</si>
  <si>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</si>
  <si>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</si>
  <si>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</si>
  <si>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</si>
  <si>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</si>
  <si>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</si>
  <si>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</si>
  <si>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</si>
  <si>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</si>
  <si>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</si>
  <si>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</si>
  <si>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</si>
  <si>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</si>
  <si>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</si>
  <si>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</si>
  <si>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</si>
  <si>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</si>
  <si>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</si>
  <si>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</si>
  <si>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</si>
  <si>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</si>
  <si>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</si>
  <si>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</si>
  <si>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</si>
  <si>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</si>
  <si>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</si>
  <si>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</si>
  <si>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</si>
  <si>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</si>
  <si>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</si>
  <si>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</si>
  <si>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</si>
  <si>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</si>
  <si>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</si>
  <si>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</si>
  <si>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</si>
  <si>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</si>
  <si>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</si>
  <si>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</si>
  <si>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</si>
  <si>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</si>
  <si>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</si>
  <si>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</si>
  <si>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</si>
  <si>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</si>
  <si>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</si>
  <si>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</si>
  <si>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</si>
  <si>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</si>
  <si>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</si>
  <si>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</si>
  <si>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</si>
  <si>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</si>
  <si>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</si>
  <si>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</si>
  <si>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</si>
  <si>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</si>
  <si>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</si>
  <si>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</si>
  <si>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</si>
  <si>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</si>
  <si>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</si>
  <si>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</si>
  <si>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</si>
  <si>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</si>
  <si>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</si>
  <si>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</si>
  <si>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</si>
  <si>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</si>
  <si>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</si>
  <si>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</si>
  <si>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</si>
  <si>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</si>
  <si>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</si>
  <si>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</si>
  <si>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</si>
  <si>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</si>
  <si>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</si>
  <si>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</si>
  <si>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</si>
  <si>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</si>
  <si>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</si>
  <si>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</si>
  <si>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</si>
  <si>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</si>
  <si>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</si>
  <si>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</si>
  <si>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</si>
  <si>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</si>
  <si>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</si>
  <si>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</si>
  <si>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</si>
  <si>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</si>
  <si>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</si>
  <si>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</si>
  <si>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</si>
  <si>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</si>
  <si>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</si>
  <si>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</si>
  <si>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</si>
  <si>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</si>
  <si>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</si>
  <si>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</si>
  <si>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</si>
  <si>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</si>
  <si>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</si>
  <si>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</si>
  <si>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</si>
  <si>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</si>
  <si>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</si>
  <si>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</si>
  <si>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</si>
  <si>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</si>
  <si>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</si>
  <si>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</si>
  <si>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</si>
  <si>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</si>
  <si>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</si>
  <si>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</si>
  <si>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</si>
  <si>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</si>
  <si>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</si>
  <si>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</si>
  <si>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</si>
  <si>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</si>
  <si>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</si>
  <si>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</si>
  <si>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</si>
  <si>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</si>
  <si>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</si>
  <si>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</si>
  <si>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</si>
  <si>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</si>
  <si>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</si>
  <si>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</si>
  <si>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</si>
  <si>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</si>
  <si>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</si>
  <si>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</si>
  <si>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</si>
  <si>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</si>
  <si>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</si>
  <si>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</si>
  <si>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</si>
  <si>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</si>
  <si>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</si>
  <si>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</si>
  <si>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</si>
  <si>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</si>
  <si>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</si>
  <si>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</si>
  <si>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</si>
  <si>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</si>
  <si>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</si>
  <si>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</si>
  <si>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</si>
  <si>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</si>
  <si>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</si>
  <si>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</si>
  <si>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</si>
  <si>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</si>
  <si>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</si>
  <si>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</si>
  <si>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</si>
  <si>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</si>
  <si>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</si>
  <si>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</si>
  <si>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</si>
  <si>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</si>
  <si>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</si>
  <si>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</si>
  <si>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</si>
  <si>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</si>
  <si>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</si>
  <si>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</si>
  <si>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</si>
  <si>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</si>
  <si>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</si>
  <si>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</si>
  <si>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</si>
  <si>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</si>
  <si>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</si>
  <si>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</si>
  <si>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</si>
  <si>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</si>
  <si>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</si>
  <si>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</si>
  <si>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</si>
  <si>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</si>
  <si>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</si>
  <si>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</si>
  <si>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</si>
  <si>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</si>
  <si>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</si>
  <si>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</si>
  <si>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</si>
  <si>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</si>
  <si>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</si>
  <si>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</si>
  <si>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</si>
  <si>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</si>
  <si>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</si>
  <si>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</si>
  <si>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</si>
  <si>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</si>
  <si>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</si>
  <si>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</si>
  <si>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</si>
  <si>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</si>
  <si>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</si>
  <si>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</si>
  <si>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</si>
  <si>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</si>
  <si>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</si>
  <si>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</si>
  <si>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</si>
  <si>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</si>
  <si>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</si>
  <si>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</si>
  <si>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</si>
  <si>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</si>
  <si>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</si>
  <si>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</si>
  <si>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</si>
  <si>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</si>
  <si>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</si>
  <si>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</si>
  <si>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</si>
  <si>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</si>
  <si>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</si>
  <si>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</si>
  <si>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</si>
  <si>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</si>
  <si>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</si>
  <si>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</si>
  <si>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</si>
  <si>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</si>
  <si>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</si>
  <si>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</si>
  <si>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</si>
  <si>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</si>
  <si>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</si>
  <si>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</si>
  <si>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</si>
  <si>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</si>
  <si>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</si>
  <si>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</si>
  <si>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</si>
  <si>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</si>
  <si>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</si>
  <si>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</si>
  <si>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</si>
  <si>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</si>
  <si>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</si>
  <si>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</si>
  <si>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</si>
  <si>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</si>
  <si>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</si>
  <si>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</si>
  <si>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</si>
  <si>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</si>
  <si>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</si>
  <si>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</si>
  <si>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</si>
  <si>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</si>
  <si>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</si>
  <si>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</si>
  <si>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</si>
  <si>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</si>
  <si>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</si>
  <si>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</si>
  <si>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</si>
  <si>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</si>
  <si>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</si>
  <si>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</si>
  <si>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</si>
  <si>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</si>
  <si>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</si>
  <si>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</si>
  <si>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</si>
  <si>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</si>
  <si>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</si>
  <si>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</si>
  <si>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</si>
  <si>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</si>
  <si>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</si>
  <si>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</si>
  <si>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</si>
  <si>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</si>
  <si>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</si>
  <si>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</si>
  <si>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</si>
  <si>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</si>
  <si>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</si>
  <si>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</si>
  <si>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</si>
  <si>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</si>
  <si>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</si>
  <si>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</si>
  <si>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</si>
  <si>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</si>
  <si>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</si>
  <si>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</si>
  <si>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</si>
  <si>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</si>
  <si>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</si>
  <si>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</si>
  <si>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</si>
  <si>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</si>
  <si>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</si>
  <si>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</si>
  <si>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</si>
  <si>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</si>
  <si>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</si>
  <si>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</si>
  <si>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</si>
  <si>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</si>
  <si>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</si>
  <si>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</si>
  <si>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</si>
  <si>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</si>
  <si>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</si>
  <si>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</si>
  <si>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</si>
  <si>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</si>
  <si>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</si>
  <si>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</si>
  <si>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</si>
  <si>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</si>
  <si>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</si>
  <si>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</si>
  <si>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</si>
  <si>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</si>
  <si>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</si>
  <si>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</si>
  <si>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</si>
  <si>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</si>
  <si>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</si>
  <si>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</si>
  <si>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</si>
  <si>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</si>
  <si>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</si>
  <si>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</si>
  <si>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</si>
  <si>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</si>
  <si>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</si>
  <si>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</si>
  <si>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</si>
  <si>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</si>
  <si>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</si>
  <si>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</si>
  <si>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</si>
  <si>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</si>
  <si>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</si>
  <si>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</si>
  <si>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</si>
  <si>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</si>
  <si>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</si>
  <si>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</si>
  <si>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</si>
  <si>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</si>
  <si>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</si>
  <si>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</si>
  <si>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</si>
  <si>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</si>
  <si>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</si>
  <si>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</si>
  <si>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</si>
  <si>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</si>
  <si>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</si>
  <si>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</si>
  <si>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</si>
  <si>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</si>
  <si>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</si>
  <si>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</si>
  <si>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</si>
  <si>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</si>
  <si>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</si>
  <si>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</si>
  <si>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</si>
  <si>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</si>
  <si>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</si>
  <si>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</si>
  <si>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</si>
  <si>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</si>
  <si>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</si>
  <si>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</si>
  <si>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</si>
  <si>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</si>
  <si>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</si>
  <si>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</si>
  <si>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</si>
  <si>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</si>
  <si>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</si>
  <si>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</si>
  <si>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</si>
  <si>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</si>
  <si>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</si>
  <si>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</si>
  <si>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</si>
  <si>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</si>
  <si>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</si>
  <si>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</si>
  <si>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</si>
  <si>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</si>
  <si>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</si>
  <si>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</si>
  <si>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</si>
  <si>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</si>
  <si>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</si>
  <si>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</si>
  <si>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</si>
  <si>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</si>
  <si>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</si>
  <si>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</si>
  <si>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</si>
  <si>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</si>
  <si>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</si>
  <si>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</si>
  <si>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</si>
  <si>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</si>
  <si>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</si>
  <si>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</si>
  <si>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</si>
  <si>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</si>
  <si>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</si>
  <si>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</si>
  <si>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</si>
  <si>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</si>
  <si>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</si>
  <si>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</si>
  <si>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</si>
  <si>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</si>
  <si>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</si>
  <si>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</si>
  <si>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</si>
  <si>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</si>
  <si>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</si>
  <si>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</si>
  <si>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</si>
  <si>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</si>
  <si>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</si>
  <si>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</si>
  <si>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</si>
  <si>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</si>
  <si>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</si>
  <si>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</si>
  <si>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</si>
  <si>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</si>
  <si>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</si>
  <si>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</si>
  <si>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</si>
  <si>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</si>
  <si>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</si>
  <si>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</si>
  <si>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</si>
  <si>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</si>
  <si>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</si>
  <si>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</si>
  <si>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</si>
  <si>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</si>
  <si>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</si>
  <si>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</si>
  <si>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</si>
  <si>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</si>
  <si>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</si>
  <si>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</si>
  <si>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</si>
  <si>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</si>
  <si>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</si>
  <si>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</si>
  <si>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</si>
  <si>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</si>
  <si>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</si>
  <si>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</si>
  <si>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</si>
  <si>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</si>
  <si>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</si>
  <si>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</si>
  <si>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</si>
  <si>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</si>
  <si>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</si>
  <si>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</si>
  <si>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</si>
  <si>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</si>
  <si>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</si>
  <si>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</si>
  <si>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</si>
  <si>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</si>
  <si>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</si>
  <si>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</si>
  <si>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</si>
  <si>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</si>
  <si>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</si>
  <si>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</si>
  <si>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</si>
  <si>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</si>
  <si>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</si>
  <si>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</si>
  <si>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</si>
  <si>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</si>
  <si>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</si>
  <si>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</si>
  <si>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Бердалы Ибрахим</t>
  </si>
  <si>
    <t>Даулетбай Дінмухаммед</t>
  </si>
  <si>
    <t>Мәлік Көркем</t>
  </si>
  <si>
    <t>Мұрат Рәзия</t>
  </si>
  <si>
    <t>Мұрат Асия</t>
  </si>
  <si>
    <t>Сәлімжан Ернұр</t>
  </si>
  <si>
    <t>Серік Сержан</t>
  </si>
  <si>
    <t>Танабай Еркеназ</t>
  </si>
  <si>
    <t>Олжабай Нұрали</t>
  </si>
  <si>
    <t>Алтынбек Медина</t>
  </si>
  <si>
    <t>Кенжебай Заңғар</t>
  </si>
  <si>
    <t>Оқу жылы: 2024</t>
  </si>
  <si>
    <t>Топ: Көбелек кіші тобы.</t>
  </si>
  <si>
    <t>Өткізу кезеңі : Қорытынды</t>
  </si>
  <si>
    <t>Өткізу: Мамыр</t>
  </si>
  <si>
    <t xml:space="preserve">                        Оқу жылы: 2024                             Топ: Күншуақ ерте жас тобы            Өткізу кезеңі: Қорытынды                              Өткізу мерзімі: Мамыр</t>
  </si>
  <si>
    <t>Асқар Раяна</t>
  </si>
  <si>
    <t>Айсин Арыстан</t>
  </si>
  <si>
    <t>Аслан Айкөркем</t>
  </si>
  <si>
    <t>Бақыткелді Ринат</t>
  </si>
  <si>
    <t>Богданова Ульяна</t>
  </si>
  <si>
    <t>Дархан Әли</t>
  </si>
  <si>
    <t>Жаңбырбай Мұрат</t>
  </si>
  <si>
    <t>Ержан Медина</t>
  </si>
  <si>
    <t>Карина Инаят</t>
  </si>
  <si>
    <t>Қорқытов Арсен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</si>
</sst>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0"/>
  <sheetViews>
    <sheetView tabSelected="1" zoomScale="66" zoomScaleNormal="66" workbookViewId="0">
      <selection activeCell="G36" sqref="G3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5" t="s">
        <v>1398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3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3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3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 x14ac:dyDescent="0.3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 x14ac:dyDescent="0.3">
      <c r="A15" s="20">
        <v>1</v>
      </c>
      <c r="B15" s="13" t="s">
        <v>1399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1400</v>
      </c>
      <c r="C16" s="9"/>
      <c r="D16" s="9"/>
      <c r="E16" s="9">
        <v>1</v>
      </c>
      <c r="F16" s="9"/>
      <c r="G16" s="9"/>
      <c r="H16" s="9">
        <v>1</v>
      </c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>
        <v>1</v>
      </c>
      <c r="AT16" s="9"/>
      <c r="AU16" s="9"/>
      <c r="AV16" s="9"/>
      <c r="AW16" s="9"/>
      <c r="AX16" s="9">
        <v>1</v>
      </c>
      <c r="AY16" s="9"/>
      <c r="AZ16" s="9"/>
      <c r="BA16" s="9">
        <v>1</v>
      </c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/>
      <c r="BS16" s="9">
        <v>1</v>
      </c>
      <c r="BT16" s="9"/>
      <c r="BU16" s="9"/>
      <c r="BV16" s="9">
        <v>1</v>
      </c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/>
      <c r="CT16" s="9">
        <v>1</v>
      </c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/>
      <c r="DI16" s="9">
        <v>1</v>
      </c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1401</v>
      </c>
      <c r="C17" s="9"/>
      <c r="D17" s="9">
        <v>1</v>
      </c>
      <c r="E17" s="9"/>
      <c r="F17" s="9">
        <v>1</v>
      </c>
      <c r="G17" s="9"/>
      <c r="H17" s="9"/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>
        <v>1</v>
      </c>
      <c r="BJ17" s="9"/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>
        <v>1</v>
      </c>
      <c r="BY17" s="9"/>
      <c r="BZ17" s="9"/>
      <c r="CA17" s="9">
        <v>1</v>
      </c>
      <c r="CB17" s="9"/>
      <c r="CC17" s="9"/>
      <c r="CD17" s="9"/>
      <c r="CE17" s="9">
        <v>1</v>
      </c>
      <c r="CF17" s="9"/>
      <c r="CG17" s="9"/>
      <c r="CH17" s="9">
        <v>1</v>
      </c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/>
      <c r="CT17" s="9">
        <v>1</v>
      </c>
      <c r="CU17" s="9"/>
      <c r="CV17" s="9"/>
      <c r="CW17" s="9">
        <v>1</v>
      </c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/>
      <c r="DL17" s="9">
        <v>1</v>
      </c>
      <c r="DM17" s="9"/>
      <c r="DN17" s="9">
        <v>1</v>
      </c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1402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/>
      <c r="DK18" s="9">
        <v>1</v>
      </c>
      <c r="DL18" s="9"/>
      <c r="DM18" s="9">
        <v>1</v>
      </c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1403</v>
      </c>
      <c r="C19" s="9">
        <v>1</v>
      </c>
      <c r="D19" s="9"/>
      <c r="E19" s="9"/>
      <c r="F19" s="9"/>
      <c r="G19" s="9">
        <v>1</v>
      </c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/>
      <c r="AQ19" s="9">
        <v>1</v>
      </c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>
        <v>1</v>
      </c>
      <c r="CJ19" s="9"/>
      <c r="CK19" s="9"/>
      <c r="CL19" s="9"/>
      <c r="CM19" s="9">
        <v>1</v>
      </c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1404</v>
      </c>
      <c r="C20" s="9"/>
      <c r="D20" s="9">
        <v>1</v>
      </c>
      <c r="E20" s="9"/>
      <c r="F20" s="9"/>
      <c r="G20" s="9"/>
      <c r="H20" s="9">
        <v>1</v>
      </c>
      <c r="I20" s="9"/>
      <c r="J20" s="9"/>
      <c r="K20" s="9">
        <v>1</v>
      </c>
      <c r="L20" s="9"/>
      <c r="M20" s="9">
        <v>1</v>
      </c>
      <c r="N20" s="9"/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>
        <v>1</v>
      </c>
      <c r="BS20" s="9"/>
      <c r="BT20" s="9"/>
      <c r="BU20" s="9">
        <v>1</v>
      </c>
      <c r="BV20" s="9"/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>
        <v>1</v>
      </c>
      <c r="CH20" s="9"/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>
        <v>1</v>
      </c>
      <c r="DC20" s="9"/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1405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>
        <v>1</v>
      </c>
      <c r="AO21" s="9"/>
      <c r="AP21" s="9"/>
      <c r="AQ21" s="9"/>
      <c r="AR21" s="9">
        <v>1</v>
      </c>
      <c r="AS21" s="9"/>
      <c r="AT21" s="9"/>
      <c r="AU21" s="9">
        <v>1</v>
      </c>
      <c r="AV21" s="9"/>
      <c r="AW21" s="9">
        <v>1</v>
      </c>
      <c r="AX21" s="9"/>
      <c r="AY21" s="9"/>
      <c r="AZ21" s="9"/>
      <c r="BA21" s="9">
        <v>1</v>
      </c>
      <c r="BB21" s="9"/>
      <c r="BC21" s="9"/>
      <c r="BD21" s="9">
        <v>1</v>
      </c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/>
      <c r="BV21" s="9">
        <v>1</v>
      </c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/>
      <c r="CH21" s="9">
        <v>1</v>
      </c>
      <c r="CI21" s="9"/>
      <c r="CJ21" s="9"/>
      <c r="CK21" s="9">
        <v>1</v>
      </c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/>
      <c r="CW21" s="9">
        <v>1</v>
      </c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/>
      <c r="DL21" s="9">
        <v>1</v>
      </c>
      <c r="DM21" s="9"/>
      <c r="DN21" s="9"/>
      <c r="DO21" s="9">
        <v>1</v>
      </c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1406</v>
      </c>
      <c r="C22" s="3"/>
      <c r="D22" s="3"/>
      <c r="E22" s="3">
        <v>1</v>
      </c>
      <c r="F22" s="3">
        <v>1</v>
      </c>
      <c r="G22" s="3"/>
      <c r="H22" s="3"/>
      <c r="I22" s="3"/>
      <c r="J22" s="3"/>
      <c r="K22" s="3">
        <v>1</v>
      </c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/>
      <c r="AC22" s="3">
        <v>1</v>
      </c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>
        <v>1</v>
      </c>
      <c r="CE22" s="3"/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>
        <v>1</v>
      </c>
      <c r="DI22" s="3"/>
      <c r="DJ22" s="3"/>
      <c r="DK22" s="3">
        <v>1</v>
      </c>
      <c r="DL22" s="3"/>
      <c r="DM22" s="3"/>
      <c r="DN22" s="3"/>
      <c r="DO22" s="3">
        <v>1</v>
      </c>
    </row>
    <row r="23" spans="1:254" ht="15.6" x14ac:dyDescent="0.3">
      <c r="A23" s="3">
        <v>9</v>
      </c>
      <c r="B23" s="19" t="s">
        <v>1407</v>
      </c>
      <c r="C23" s="3"/>
      <c r="D23" s="3">
        <v>1</v>
      </c>
      <c r="E23" s="3"/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/>
      <c r="AF23" s="3">
        <v>1</v>
      </c>
      <c r="AG23" s="3">
        <v>1</v>
      </c>
      <c r="AH23" s="3"/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/>
      <c r="BJ23" s="3">
        <v>1</v>
      </c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/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/>
      <c r="DC23" s="3">
        <v>1</v>
      </c>
      <c r="DD23" s="3"/>
      <c r="DE23" s="3">
        <v>1</v>
      </c>
      <c r="DF23" s="3"/>
      <c r="DG23" s="3"/>
      <c r="DH23" s="3"/>
      <c r="DI23" s="3">
        <v>1</v>
      </c>
      <c r="DJ23" s="3"/>
      <c r="DK23" s="3"/>
      <c r="DL23" s="3">
        <v>1</v>
      </c>
      <c r="DM23" s="3"/>
      <c r="DN23" s="3">
        <v>1</v>
      </c>
      <c r="DO23" s="3"/>
    </row>
    <row r="24" spans="1:254" ht="15.6" x14ac:dyDescent="0.3">
      <c r="A24" s="3">
        <v>10</v>
      </c>
      <c r="B24" s="62" t="s">
        <v>1408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</row>
    <row r="25" spans="1:254" ht="15.6" x14ac:dyDescent="0.3">
      <c r="A25" s="71" t="s">
        <v>805</v>
      </c>
      <c r="B25" s="72"/>
      <c r="C25" s="3">
        <f>SUM(C15:C24)</f>
        <v>2</v>
      </c>
      <c r="D25" s="3">
        <f>SUM(D15:D24)</f>
        <v>6</v>
      </c>
      <c r="E25" s="3">
        <v>2</v>
      </c>
      <c r="F25" s="3">
        <f t="shared" ref="F25:AK25" si="0">SUM(F15:F24)</f>
        <v>4</v>
      </c>
      <c r="G25" s="3">
        <f t="shared" si="0"/>
        <v>3</v>
      </c>
      <c r="H25" s="3">
        <f t="shared" si="0"/>
        <v>3</v>
      </c>
      <c r="I25" s="3">
        <f t="shared" si="0"/>
        <v>4</v>
      </c>
      <c r="J25" s="3">
        <f t="shared" si="0"/>
        <v>3</v>
      </c>
      <c r="K25" s="3">
        <f t="shared" si="0"/>
        <v>3</v>
      </c>
      <c r="L25" s="3">
        <f t="shared" si="0"/>
        <v>3</v>
      </c>
      <c r="M25" s="3">
        <f t="shared" si="0"/>
        <v>4</v>
      </c>
      <c r="N25" s="3">
        <f t="shared" si="0"/>
        <v>3</v>
      </c>
      <c r="O25" s="3">
        <f t="shared" si="0"/>
        <v>4</v>
      </c>
      <c r="P25" s="3">
        <f t="shared" si="0"/>
        <v>3</v>
      </c>
      <c r="Q25" s="3">
        <f t="shared" si="0"/>
        <v>3</v>
      </c>
      <c r="R25" s="3">
        <f t="shared" si="0"/>
        <v>4</v>
      </c>
      <c r="S25" s="3">
        <f t="shared" si="0"/>
        <v>3</v>
      </c>
      <c r="T25" s="3">
        <f t="shared" si="0"/>
        <v>3</v>
      </c>
      <c r="U25" s="3">
        <f t="shared" si="0"/>
        <v>4</v>
      </c>
      <c r="V25" s="3">
        <f t="shared" si="0"/>
        <v>4</v>
      </c>
      <c r="W25" s="3">
        <f t="shared" si="0"/>
        <v>2</v>
      </c>
      <c r="X25" s="3">
        <f t="shared" si="0"/>
        <v>3</v>
      </c>
      <c r="Y25" s="3">
        <f t="shared" si="0"/>
        <v>4</v>
      </c>
      <c r="Z25" s="3">
        <f t="shared" si="0"/>
        <v>3</v>
      </c>
      <c r="AA25" s="3">
        <f t="shared" si="0"/>
        <v>3</v>
      </c>
      <c r="AB25" s="3">
        <f t="shared" si="0"/>
        <v>3</v>
      </c>
      <c r="AC25" s="3">
        <f t="shared" si="0"/>
        <v>4</v>
      </c>
      <c r="AD25" s="3">
        <f t="shared" si="0"/>
        <v>3</v>
      </c>
      <c r="AE25" s="3">
        <f t="shared" si="0"/>
        <v>4</v>
      </c>
      <c r="AF25" s="3">
        <f t="shared" si="0"/>
        <v>3</v>
      </c>
      <c r="AG25" s="3">
        <f t="shared" si="0"/>
        <v>3</v>
      </c>
      <c r="AH25" s="3">
        <f t="shared" si="0"/>
        <v>3</v>
      </c>
      <c r="AI25" s="3">
        <f t="shared" si="0"/>
        <v>4</v>
      </c>
      <c r="AJ25" s="3">
        <f t="shared" si="0"/>
        <v>4</v>
      </c>
      <c r="AK25" s="3">
        <f t="shared" si="0"/>
        <v>2</v>
      </c>
      <c r="AL25" s="3">
        <f t="shared" ref="AL25:BQ25" si="1">SUM(AL15:AL24)</f>
        <v>4</v>
      </c>
      <c r="AM25" s="3">
        <f t="shared" si="1"/>
        <v>4</v>
      </c>
      <c r="AN25" s="3">
        <f t="shared" si="1"/>
        <v>4</v>
      </c>
      <c r="AO25" s="3">
        <f t="shared" si="1"/>
        <v>2</v>
      </c>
      <c r="AP25" s="3">
        <f t="shared" si="1"/>
        <v>2</v>
      </c>
      <c r="AQ25" s="3">
        <f t="shared" si="1"/>
        <v>4</v>
      </c>
      <c r="AR25" s="3">
        <f t="shared" si="1"/>
        <v>4</v>
      </c>
      <c r="AS25" s="3">
        <f t="shared" si="1"/>
        <v>3</v>
      </c>
      <c r="AT25" s="3">
        <f t="shared" si="1"/>
        <v>4</v>
      </c>
      <c r="AU25" s="3">
        <f t="shared" si="1"/>
        <v>3</v>
      </c>
      <c r="AV25" s="3">
        <f t="shared" si="1"/>
        <v>4</v>
      </c>
      <c r="AW25" s="3">
        <f t="shared" si="1"/>
        <v>3</v>
      </c>
      <c r="AX25" s="3">
        <f t="shared" si="1"/>
        <v>3</v>
      </c>
      <c r="AY25" s="3">
        <f t="shared" si="1"/>
        <v>2</v>
      </c>
      <c r="AZ25" s="3">
        <f t="shared" si="1"/>
        <v>3</v>
      </c>
      <c r="BA25" s="3">
        <f t="shared" si="1"/>
        <v>5</v>
      </c>
      <c r="BB25" s="3">
        <f t="shared" si="1"/>
        <v>4</v>
      </c>
      <c r="BC25" s="3">
        <f t="shared" si="1"/>
        <v>2</v>
      </c>
      <c r="BD25" s="3">
        <f t="shared" si="1"/>
        <v>4</v>
      </c>
      <c r="BE25" s="3">
        <f t="shared" si="1"/>
        <v>4</v>
      </c>
      <c r="BF25" s="3">
        <f t="shared" si="1"/>
        <v>4</v>
      </c>
      <c r="BG25" s="3">
        <f t="shared" si="1"/>
        <v>2</v>
      </c>
      <c r="BH25" s="3">
        <f t="shared" si="1"/>
        <v>4</v>
      </c>
      <c r="BI25" s="3">
        <f t="shared" si="1"/>
        <v>3</v>
      </c>
      <c r="BJ25" s="3">
        <f t="shared" si="1"/>
        <v>3</v>
      </c>
      <c r="BK25" s="3">
        <f t="shared" si="1"/>
        <v>4</v>
      </c>
      <c r="BL25" s="3">
        <f t="shared" si="1"/>
        <v>3</v>
      </c>
      <c r="BM25" s="3">
        <f t="shared" si="1"/>
        <v>3</v>
      </c>
      <c r="BN25" s="3">
        <f t="shared" si="1"/>
        <v>4</v>
      </c>
      <c r="BO25" s="3">
        <f t="shared" si="1"/>
        <v>2</v>
      </c>
      <c r="BP25" s="3">
        <f t="shared" si="1"/>
        <v>4</v>
      </c>
      <c r="BQ25" s="3">
        <f t="shared" si="1"/>
        <v>4</v>
      </c>
      <c r="BR25" s="3">
        <f t="shared" ref="BR25:CW25" si="2">SUM(BR15:BR24)</f>
        <v>2</v>
      </c>
      <c r="BS25" s="3">
        <f t="shared" si="2"/>
        <v>3</v>
      </c>
      <c r="BT25" s="3">
        <f t="shared" si="2"/>
        <v>4</v>
      </c>
      <c r="BU25" s="3">
        <f t="shared" si="2"/>
        <v>1</v>
      </c>
      <c r="BV25" s="3">
        <f t="shared" si="2"/>
        <v>5</v>
      </c>
      <c r="BW25" s="3">
        <f t="shared" si="2"/>
        <v>3</v>
      </c>
      <c r="BX25" s="3">
        <f t="shared" si="2"/>
        <v>5</v>
      </c>
      <c r="BY25" s="3">
        <f t="shared" si="2"/>
        <v>2</v>
      </c>
      <c r="BZ25" s="3">
        <f t="shared" si="2"/>
        <v>3</v>
      </c>
      <c r="CA25" s="3">
        <f t="shared" si="2"/>
        <v>5</v>
      </c>
      <c r="CB25" s="3">
        <f t="shared" si="2"/>
        <v>2</v>
      </c>
      <c r="CC25" s="3">
        <f t="shared" si="2"/>
        <v>4</v>
      </c>
      <c r="CD25" s="3">
        <f t="shared" si="2"/>
        <v>3</v>
      </c>
      <c r="CE25" s="3">
        <f t="shared" si="2"/>
        <v>3</v>
      </c>
      <c r="CF25" s="3">
        <f t="shared" si="2"/>
        <v>2</v>
      </c>
      <c r="CG25" s="3">
        <f t="shared" si="2"/>
        <v>4</v>
      </c>
      <c r="CH25" s="3">
        <f t="shared" si="2"/>
        <v>4</v>
      </c>
      <c r="CI25" s="3">
        <f t="shared" si="2"/>
        <v>4</v>
      </c>
      <c r="CJ25" s="3">
        <f t="shared" si="2"/>
        <v>3</v>
      </c>
      <c r="CK25" s="3">
        <f t="shared" si="2"/>
        <v>3</v>
      </c>
      <c r="CL25" s="3">
        <f t="shared" si="2"/>
        <v>3</v>
      </c>
      <c r="CM25" s="3">
        <f t="shared" si="2"/>
        <v>5</v>
      </c>
      <c r="CN25" s="3">
        <f t="shared" si="2"/>
        <v>2</v>
      </c>
      <c r="CO25" s="3">
        <f t="shared" si="2"/>
        <v>4</v>
      </c>
      <c r="CP25" s="3">
        <f t="shared" si="2"/>
        <v>4</v>
      </c>
      <c r="CQ25" s="3">
        <f t="shared" si="2"/>
        <v>2</v>
      </c>
      <c r="CR25" s="3">
        <f t="shared" si="2"/>
        <v>3</v>
      </c>
      <c r="CS25" s="3">
        <f t="shared" si="2"/>
        <v>3</v>
      </c>
      <c r="CT25" s="3">
        <f t="shared" si="2"/>
        <v>4</v>
      </c>
      <c r="CU25" s="3">
        <f t="shared" si="2"/>
        <v>4</v>
      </c>
      <c r="CV25" s="3">
        <f t="shared" si="2"/>
        <v>2</v>
      </c>
      <c r="CW25" s="3">
        <f t="shared" si="2"/>
        <v>4</v>
      </c>
      <c r="CX25" s="3">
        <f t="shared" ref="CX25:DO25" si="3">SUM(CX15:CX24)</f>
        <v>4</v>
      </c>
      <c r="CY25" s="3">
        <f t="shared" si="3"/>
        <v>4</v>
      </c>
      <c r="CZ25" s="3">
        <f t="shared" si="3"/>
        <v>2</v>
      </c>
      <c r="DA25" s="3">
        <f t="shared" si="3"/>
        <v>4</v>
      </c>
      <c r="DB25" s="3">
        <f t="shared" si="3"/>
        <v>4</v>
      </c>
      <c r="DC25" s="3">
        <f t="shared" si="3"/>
        <v>2</v>
      </c>
      <c r="DD25" s="3">
        <f t="shared" si="3"/>
        <v>4</v>
      </c>
      <c r="DE25" s="3">
        <f t="shared" si="3"/>
        <v>4</v>
      </c>
      <c r="DF25" s="3">
        <f t="shared" si="3"/>
        <v>2</v>
      </c>
      <c r="DG25" s="3">
        <f t="shared" si="3"/>
        <v>4</v>
      </c>
      <c r="DH25" s="3">
        <f t="shared" si="3"/>
        <v>3</v>
      </c>
      <c r="DI25" s="3">
        <f t="shared" si="3"/>
        <v>3</v>
      </c>
      <c r="DJ25" s="3">
        <f t="shared" si="3"/>
        <v>3</v>
      </c>
      <c r="DK25" s="3">
        <f t="shared" si="3"/>
        <v>3</v>
      </c>
      <c r="DL25" s="3">
        <f t="shared" si="3"/>
        <v>4</v>
      </c>
      <c r="DM25" s="3">
        <f t="shared" si="3"/>
        <v>3</v>
      </c>
      <c r="DN25" s="3">
        <f t="shared" si="3"/>
        <v>4</v>
      </c>
      <c r="DO25" s="3">
        <f t="shared" si="3"/>
        <v>3</v>
      </c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3">
      <c r="A26" s="73" t="s">
        <v>838</v>
      </c>
      <c r="B26" s="74"/>
      <c r="C26" s="21">
        <f>C25/10%</f>
        <v>20</v>
      </c>
      <c r="D26" s="21">
        <f t="shared" ref="D26:BO26" si="4">D25/10%</f>
        <v>60</v>
      </c>
      <c r="E26" s="21">
        <f t="shared" si="4"/>
        <v>20</v>
      </c>
      <c r="F26" s="21">
        <f t="shared" si="4"/>
        <v>40</v>
      </c>
      <c r="G26" s="21">
        <f t="shared" si="4"/>
        <v>30</v>
      </c>
      <c r="H26" s="21">
        <f t="shared" si="4"/>
        <v>30</v>
      </c>
      <c r="I26" s="21">
        <f t="shared" si="4"/>
        <v>40</v>
      </c>
      <c r="J26" s="21">
        <f t="shared" si="4"/>
        <v>30</v>
      </c>
      <c r="K26" s="21">
        <f t="shared" si="4"/>
        <v>30</v>
      </c>
      <c r="L26" s="21">
        <f t="shared" si="4"/>
        <v>30</v>
      </c>
      <c r="M26" s="21">
        <f t="shared" si="4"/>
        <v>40</v>
      </c>
      <c r="N26" s="21">
        <f t="shared" si="4"/>
        <v>30</v>
      </c>
      <c r="O26" s="21">
        <f t="shared" si="4"/>
        <v>40</v>
      </c>
      <c r="P26" s="21">
        <f t="shared" si="4"/>
        <v>30</v>
      </c>
      <c r="Q26" s="21">
        <f t="shared" si="4"/>
        <v>30</v>
      </c>
      <c r="R26" s="21">
        <f t="shared" si="4"/>
        <v>40</v>
      </c>
      <c r="S26" s="21">
        <f t="shared" si="4"/>
        <v>30</v>
      </c>
      <c r="T26" s="21">
        <f t="shared" si="4"/>
        <v>30</v>
      </c>
      <c r="U26" s="21">
        <f t="shared" si="4"/>
        <v>40</v>
      </c>
      <c r="V26" s="21">
        <f t="shared" si="4"/>
        <v>40</v>
      </c>
      <c r="W26" s="21">
        <f t="shared" si="4"/>
        <v>20</v>
      </c>
      <c r="X26" s="21">
        <f t="shared" si="4"/>
        <v>30</v>
      </c>
      <c r="Y26" s="21">
        <f t="shared" si="4"/>
        <v>40</v>
      </c>
      <c r="Z26" s="21">
        <f t="shared" si="4"/>
        <v>30</v>
      </c>
      <c r="AA26" s="21">
        <f t="shared" si="4"/>
        <v>30</v>
      </c>
      <c r="AB26" s="21">
        <f t="shared" si="4"/>
        <v>30</v>
      </c>
      <c r="AC26" s="21">
        <f t="shared" si="4"/>
        <v>40</v>
      </c>
      <c r="AD26" s="21">
        <f t="shared" si="4"/>
        <v>30</v>
      </c>
      <c r="AE26" s="21">
        <f t="shared" si="4"/>
        <v>40</v>
      </c>
      <c r="AF26" s="21">
        <f t="shared" si="4"/>
        <v>30</v>
      </c>
      <c r="AG26" s="21">
        <f t="shared" si="4"/>
        <v>30</v>
      </c>
      <c r="AH26" s="21">
        <f t="shared" si="4"/>
        <v>30</v>
      </c>
      <c r="AI26" s="21">
        <f t="shared" si="4"/>
        <v>40</v>
      </c>
      <c r="AJ26" s="21">
        <f t="shared" si="4"/>
        <v>40</v>
      </c>
      <c r="AK26" s="21">
        <f t="shared" si="4"/>
        <v>20</v>
      </c>
      <c r="AL26" s="21">
        <f t="shared" si="4"/>
        <v>40</v>
      </c>
      <c r="AM26" s="21">
        <f t="shared" si="4"/>
        <v>40</v>
      </c>
      <c r="AN26" s="21">
        <f t="shared" si="4"/>
        <v>40</v>
      </c>
      <c r="AO26" s="21">
        <f t="shared" si="4"/>
        <v>20</v>
      </c>
      <c r="AP26" s="21">
        <f t="shared" si="4"/>
        <v>20</v>
      </c>
      <c r="AQ26" s="21">
        <f t="shared" si="4"/>
        <v>40</v>
      </c>
      <c r="AR26" s="21">
        <f t="shared" si="4"/>
        <v>40</v>
      </c>
      <c r="AS26" s="21">
        <f t="shared" si="4"/>
        <v>30</v>
      </c>
      <c r="AT26" s="21">
        <f t="shared" si="4"/>
        <v>40</v>
      </c>
      <c r="AU26" s="21">
        <f t="shared" si="4"/>
        <v>30</v>
      </c>
      <c r="AV26" s="21">
        <f t="shared" si="4"/>
        <v>40</v>
      </c>
      <c r="AW26" s="21">
        <f t="shared" si="4"/>
        <v>30</v>
      </c>
      <c r="AX26" s="21">
        <f t="shared" si="4"/>
        <v>30</v>
      </c>
      <c r="AY26" s="21">
        <f t="shared" si="4"/>
        <v>20</v>
      </c>
      <c r="AZ26" s="21">
        <f t="shared" si="4"/>
        <v>30</v>
      </c>
      <c r="BA26" s="21">
        <f t="shared" si="4"/>
        <v>50</v>
      </c>
      <c r="BB26" s="21">
        <f t="shared" si="4"/>
        <v>40</v>
      </c>
      <c r="BC26" s="21">
        <f t="shared" si="4"/>
        <v>20</v>
      </c>
      <c r="BD26" s="21">
        <f t="shared" si="4"/>
        <v>40</v>
      </c>
      <c r="BE26" s="21">
        <f t="shared" si="4"/>
        <v>40</v>
      </c>
      <c r="BF26" s="21">
        <f t="shared" si="4"/>
        <v>40</v>
      </c>
      <c r="BG26" s="21">
        <f t="shared" si="4"/>
        <v>20</v>
      </c>
      <c r="BH26" s="21">
        <f t="shared" si="4"/>
        <v>40</v>
      </c>
      <c r="BI26" s="21">
        <f t="shared" si="4"/>
        <v>30</v>
      </c>
      <c r="BJ26" s="21">
        <f t="shared" si="4"/>
        <v>30</v>
      </c>
      <c r="BK26" s="21">
        <f t="shared" si="4"/>
        <v>40</v>
      </c>
      <c r="BL26" s="21">
        <f t="shared" si="4"/>
        <v>30</v>
      </c>
      <c r="BM26" s="21">
        <f t="shared" si="4"/>
        <v>30</v>
      </c>
      <c r="BN26" s="21">
        <f t="shared" si="4"/>
        <v>40</v>
      </c>
      <c r="BO26" s="21">
        <f t="shared" si="4"/>
        <v>20</v>
      </c>
      <c r="BP26" s="21">
        <f t="shared" ref="BP26:DO26" si="5">BP25/10%</f>
        <v>40</v>
      </c>
      <c r="BQ26" s="21">
        <f t="shared" si="5"/>
        <v>40</v>
      </c>
      <c r="BR26" s="21">
        <f t="shared" si="5"/>
        <v>20</v>
      </c>
      <c r="BS26" s="21">
        <f t="shared" si="5"/>
        <v>30</v>
      </c>
      <c r="BT26" s="21">
        <f t="shared" si="5"/>
        <v>40</v>
      </c>
      <c r="BU26" s="21">
        <f t="shared" si="5"/>
        <v>10</v>
      </c>
      <c r="BV26" s="21">
        <f t="shared" si="5"/>
        <v>50</v>
      </c>
      <c r="BW26" s="21">
        <f t="shared" si="5"/>
        <v>30</v>
      </c>
      <c r="BX26" s="21">
        <f t="shared" si="5"/>
        <v>50</v>
      </c>
      <c r="BY26" s="21">
        <f t="shared" si="5"/>
        <v>20</v>
      </c>
      <c r="BZ26" s="21">
        <f t="shared" si="5"/>
        <v>30</v>
      </c>
      <c r="CA26" s="21">
        <f t="shared" si="5"/>
        <v>50</v>
      </c>
      <c r="CB26" s="21">
        <f t="shared" si="5"/>
        <v>20</v>
      </c>
      <c r="CC26" s="21">
        <f t="shared" si="5"/>
        <v>40</v>
      </c>
      <c r="CD26" s="21">
        <f t="shared" si="5"/>
        <v>30</v>
      </c>
      <c r="CE26" s="21">
        <f t="shared" si="5"/>
        <v>30</v>
      </c>
      <c r="CF26" s="21">
        <f t="shared" si="5"/>
        <v>20</v>
      </c>
      <c r="CG26" s="21">
        <f t="shared" si="5"/>
        <v>40</v>
      </c>
      <c r="CH26" s="21">
        <f t="shared" si="5"/>
        <v>40</v>
      </c>
      <c r="CI26" s="21">
        <f t="shared" si="5"/>
        <v>40</v>
      </c>
      <c r="CJ26" s="21">
        <f t="shared" si="5"/>
        <v>30</v>
      </c>
      <c r="CK26" s="21">
        <f t="shared" si="5"/>
        <v>30</v>
      </c>
      <c r="CL26" s="21">
        <f t="shared" si="5"/>
        <v>30</v>
      </c>
      <c r="CM26" s="21">
        <f t="shared" si="5"/>
        <v>50</v>
      </c>
      <c r="CN26" s="21">
        <f t="shared" si="5"/>
        <v>20</v>
      </c>
      <c r="CO26" s="21">
        <f t="shared" si="5"/>
        <v>40</v>
      </c>
      <c r="CP26" s="21">
        <f t="shared" si="5"/>
        <v>40</v>
      </c>
      <c r="CQ26" s="21">
        <f t="shared" si="5"/>
        <v>20</v>
      </c>
      <c r="CR26" s="21">
        <f t="shared" si="5"/>
        <v>30</v>
      </c>
      <c r="CS26" s="21">
        <f t="shared" si="5"/>
        <v>30</v>
      </c>
      <c r="CT26" s="21">
        <f t="shared" si="5"/>
        <v>40</v>
      </c>
      <c r="CU26" s="21">
        <f t="shared" si="5"/>
        <v>40</v>
      </c>
      <c r="CV26" s="21">
        <f t="shared" si="5"/>
        <v>20</v>
      </c>
      <c r="CW26" s="21">
        <f t="shared" si="5"/>
        <v>40</v>
      </c>
      <c r="CX26" s="21">
        <f t="shared" si="5"/>
        <v>40</v>
      </c>
      <c r="CY26" s="21">
        <f t="shared" si="5"/>
        <v>40</v>
      </c>
      <c r="CZ26" s="21">
        <f t="shared" si="5"/>
        <v>20</v>
      </c>
      <c r="DA26" s="21">
        <f t="shared" si="5"/>
        <v>40</v>
      </c>
      <c r="DB26" s="21">
        <f t="shared" si="5"/>
        <v>40</v>
      </c>
      <c r="DC26" s="21">
        <f t="shared" si="5"/>
        <v>20</v>
      </c>
      <c r="DD26" s="21">
        <f t="shared" si="5"/>
        <v>40</v>
      </c>
      <c r="DE26" s="21">
        <f t="shared" si="5"/>
        <v>40</v>
      </c>
      <c r="DF26" s="21">
        <f t="shared" si="5"/>
        <v>20</v>
      </c>
      <c r="DG26" s="21">
        <f t="shared" si="5"/>
        <v>40</v>
      </c>
      <c r="DH26" s="21">
        <f t="shared" si="5"/>
        <v>30</v>
      </c>
      <c r="DI26" s="21">
        <f t="shared" si="5"/>
        <v>30</v>
      </c>
      <c r="DJ26" s="21">
        <f t="shared" si="5"/>
        <v>30</v>
      </c>
      <c r="DK26" s="21">
        <f t="shared" si="5"/>
        <v>30</v>
      </c>
      <c r="DL26" s="21">
        <f t="shared" si="5"/>
        <v>40</v>
      </c>
      <c r="DM26" s="21">
        <f t="shared" si="5"/>
        <v>30</v>
      </c>
      <c r="DN26" s="21">
        <f t="shared" si="5"/>
        <v>40</v>
      </c>
      <c r="DO26" s="21">
        <f t="shared" si="5"/>
        <v>30</v>
      </c>
    </row>
    <row r="27" spans="1:254" ht="39" customHeight="1" x14ac:dyDescent="0.3">
      <c r="B27" s="11"/>
      <c r="C27" s="12"/>
      <c r="T27" s="11"/>
    </row>
    <row r="28" spans="1:254" x14ac:dyDescent="0.3">
      <c r="B28" s="79" t="s">
        <v>811</v>
      </c>
      <c r="C28" s="80"/>
      <c r="D28" s="80"/>
      <c r="E28" s="81"/>
      <c r="F28" s="27"/>
      <c r="G28" s="27"/>
      <c r="T28" s="11"/>
    </row>
    <row r="29" spans="1:254" x14ac:dyDescent="0.3">
      <c r="B29" s="28" t="s">
        <v>812</v>
      </c>
      <c r="C29" s="29" t="s">
        <v>815</v>
      </c>
      <c r="D29" s="37">
        <v>2</v>
      </c>
      <c r="E29" s="30">
        <v>27.1</v>
      </c>
      <c r="F29" s="31"/>
      <c r="G29" s="31"/>
      <c r="T29" s="11"/>
    </row>
    <row r="30" spans="1:254" x14ac:dyDescent="0.3">
      <c r="B30" s="28" t="s">
        <v>813</v>
      </c>
      <c r="C30" s="32" t="s">
        <v>815</v>
      </c>
      <c r="D30" s="36">
        <v>6</v>
      </c>
      <c r="E30" s="33">
        <f>(D26+G26+J26+M26+P26+S26+V26)/7</f>
        <v>37.142857142857146</v>
      </c>
      <c r="F30" s="31"/>
      <c r="G30" s="31"/>
      <c r="T30" s="11"/>
    </row>
    <row r="31" spans="1:254" x14ac:dyDescent="0.3">
      <c r="B31" s="28" t="s">
        <v>814</v>
      </c>
      <c r="C31" s="32" t="s">
        <v>815</v>
      </c>
      <c r="D31" s="36">
        <v>2</v>
      </c>
      <c r="E31" s="33">
        <f>(E26+H26+K26+N26+Q26+T26+W26)/7</f>
        <v>27.142857142857142</v>
      </c>
      <c r="F31" s="31"/>
      <c r="G31" s="31"/>
      <c r="T31" s="11"/>
    </row>
    <row r="32" spans="1:254" x14ac:dyDescent="0.3">
      <c r="B32" s="28"/>
      <c r="C32" s="32"/>
      <c r="D32" s="35">
        <f>SUM(D29:D31)</f>
        <v>10</v>
      </c>
      <c r="E32" s="35">
        <v>100</v>
      </c>
      <c r="F32" s="31"/>
      <c r="G32" s="31"/>
    </row>
    <row r="33" spans="2:7" x14ac:dyDescent="0.3">
      <c r="B33" s="28"/>
      <c r="D33" s="63" t="s">
        <v>56</v>
      </c>
      <c r="E33" s="64"/>
      <c r="F33" s="83" t="s">
        <v>3</v>
      </c>
      <c r="G33" s="84"/>
    </row>
    <row r="34" spans="2:7" ht="15" customHeight="1" x14ac:dyDescent="0.3">
      <c r="B34" s="28" t="s">
        <v>812</v>
      </c>
      <c r="C34" s="32" t="s">
        <v>816</v>
      </c>
      <c r="D34" s="36">
        <v>3</v>
      </c>
      <c r="E34" s="33">
        <v>32</v>
      </c>
      <c r="F34" s="36">
        <v>3</v>
      </c>
      <c r="G34" s="33">
        <v>31.5</v>
      </c>
    </row>
    <row r="35" spans="2:7" ht="15" customHeight="1" x14ac:dyDescent="0.3">
      <c r="B35" s="28" t="s">
        <v>813</v>
      </c>
      <c r="C35" s="32" t="s">
        <v>816</v>
      </c>
      <c r="D35" s="36">
        <v>4</v>
      </c>
      <c r="E35" s="33">
        <v>36.700000000000003</v>
      </c>
      <c r="F35" s="36">
        <v>4</v>
      </c>
      <c r="G35" s="33">
        <v>36.700000000000003</v>
      </c>
    </row>
    <row r="36" spans="2:7" x14ac:dyDescent="0.3">
      <c r="B36" s="28" t="s">
        <v>814</v>
      </c>
      <c r="C36" s="32" t="s">
        <v>816</v>
      </c>
      <c r="D36" s="36">
        <f>E36/100*10</f>
        <v>3.15</v>
      </c>
      <c r="E36" s="33">
        <v>31.5</v>
      </c>
      <c r="F36" s="36">
        <f>G36/100*10</f>
        <v>3.15</v>
      </c>
      <c r="G36" s="33">
        <v>31.5</v>
      </c>
    </row>
    <row r="37" spans="2:7" x14ac:dyDescent="0.3">
      <c r="B37" s="28"/>
      <c r="C37" s="32"/>
      <c r="D37" s="35">
        <f>SUM(D34:D36)</f>
        <v>10.15</v>
      </c>
      <c r="E37" s="35">
        <f>SUM(E34:E36)</f>
        <v>100.2</v>
      </c>
      <c r="F37" s="35">
        <f>SUM(F34:F36)</f>
        <v>10.15</v>
      </c>
      <c r="G37" s="35">
        <f>SUM(G34:G36)</f>
        <v>99.7</v>
      </c>
    </row>
    <row r="38" spans="2:7" x14ac:dyDescent="0.3">
      <c r="B38" s="28" t="s">
        <v>812</v>
      </c>
      <c r="C38" s="32" t="s">
        <v>817</v>
      </c>
      <c r="D38" s="24">
        <v>5</v>
      </c>
      <c r="E38" s="33">
        <v>46.6</v>
      </c>
      <c r="F38" s="31"/>
      <c r="G38" s="31"/>
    </row>
    <row r="39" spans="2:7" x14ac:dyDescent="0.3">
      <c r="B39" s="28" t="s">
        <v>813</v>
      </c>
      <c r="C39" s="32" t="s">
        <v>817</v>
      </c>
      <c r="D39" s="24">
        <v>2</v>
      </c>
      <c r="E39" s="33">
        <f>(BI26+BL26+BO26+BR26+BU26)/5</f>
        <v>22</v>
      </c>
      <c r="F39" s="31"/>
      <c r="G39" s="31"/>
    </row>
    <row r="40" spans="2:7" x14ac:dyDescent="0.3">
      <c r="B40" s="28" t="s">
        <v>814</v>
      </c>
      <c r="C40" s="32" t="s">
        <v>817</v>
      </c>
      <c r="D40" s="24">
        <v>3</v>
      </c>
      <c r="E40" s="33">
        <v>31.6</v>
      </c>
      <c r="F40" s="31"/>
      <c r="G40" s="31"/>
    </row>
    <row r="41" spans="2:7" x14ac:dyDescent="0.3">
      <c r="B41" s="28"/>
      <c r="C41" s="32"/>
      <c r="D41" s="34">
        <f>SUM(D38:D40)</f>
        <v>10</v>
      </c>
      <c r="E41" s="35">
        <f>SUM(E38:E40)</f>
        <v>100.19999999999999</v>
      </c>
      <c r="F41" s="31"/>
      <c r="G41" s="31"/>
    </row>
    <row r="42" spans="2:7" x14ac:dyDescent="0.3">
      <c r="B42" s="28"/>
      <c r="C42" s="32"/>
      <c r="D42" s="63" t="s">
        <v>116</v>
      </c>
      <c r="E42" s="64"/>
      <c r="F42" s="85" t="s">
        <v>117</v>
      </c>
      <c r="G42" s="86"/>
    </row>
    <row r="43" spans="2:7" x14ac:dyDescent="0.3">
      <c r="B43" s="28" t="s">
        <v>812</v>
      </c>
      <c r="C43" s="32" t="s">
        <v>818</v>
      </c>
      <c r="D43" s="24">
        <f>E43/100*10</f>
        <v>3</v>
      </c>
      <c r="E43" s="33">
        <f>(BW26+BZ26+CC26+CF26)/4</f>
        <v>30</v>
      </c>
      <c r="F43" s="24">
        <v>4</v>
      </c>
      <c r="G43" s="33">
        <f>(CI26+CL26+CO26+CR26+CU26+CX26)/6</f>
        <v>36.666666666666664</v>
      </c>
    </row>
    <row r="44" spans="2:7" x14ac:dyDescent="0.3">
      <c r="B44" s="28" t="s">
        <v>813</v>
      </c>
      <c r="C44" s="32" t="s">
        <v>818</v>
      </c>
      <c r="D44" s="24">
        <v>4</v>
      </c>
      <c r="E44" s="33">
        <v>36.700000000000003</v>
      </c>
      <c r="F44" s="24">
        <v>3</v>
      </c>
      <c r="G44" s="33">
        <f>(CJ26+CM26+CP26+CS26+CV26+CY26)/6</f>
        <v>35</v>
      </c>
    </row>
    <row r="45" spans="2:7" x14ac:dyDescent="0.3">
      <c r="B45" s="28" t="s">
        <v>814</v>
      </c>
      <c r="C45" s="32" t="s">
        <v>818</v>
      </c>
      <c r="D45" s="24">
        <v>3</v>
      </c>
      <c r="E45" s="33">
        <f>(BY26+CB26+CE26+CH26)/4</f>
        <v>27.5</v>
      </c>
      <c r="F45" s="24">
        <v>3</v>
      </c>
      <c r="G45" s="33">
        <f>(CK26+CN26+CQ26+CT26+CW26+CZ26)/6</f>
        <v>28.333333333333332</v>
      </c>
    </row>
    <row r="46" spans="2:7" x14ac:dyDescent="0.3">
      <c r="B46" s="28"/>
      <c r="C46" s="32"/>
      <c r="D46" s="34">
        <f>SUM(D43:D45)</f>
        <v>10</v>
      </c>
      <c r="E46" s="34">
        <f>SUM(E43:E45)</f>
        <v>94.2</v>
      </c>
      <c r="F46" s="34">
        <f>SUM(F43:F45)</f>
        <v>10</v>
      </c>
      <c r="G46" s="34">
        <f>SUM(G43:G45)</f>
        <v>99.999999999999986</v>
      </c>
    </row>
    <row r="47" spans="2:7" x14ac:dyDescent="0.3">
      <c r="B47" s="28" t="s">
        <v>812</v>
      </c>
      <c r="C47" s="32" t="s">
        <v>819</v>
      </c>
      <c r="D47" s="24">
        <v>3</v>
      </c>
      <c r="E47" s="33">
        <f>(DA26+DD26+DG26+DJ26+DM26)/5</f>
        <v>36</v>
      </c>
      <c r="F47" s="31"/>
      <c r="G47" s="31"/>
    </row>
    <row r="48" spans="2:7" x14ac:dyDescent="0.3">
      <c r="B48" s="28" t="s">
        <v>813</v>
      </c>
      <c r="C48" s="32" t="s">
        <v>819</v>
      </c>
      <c r="D48" s="24">
        <v>4</v>
      </c>
      <c r="E48" s="33">
        <f>(DB26+DE26+DH26+DK26+DN26)/5</f>
        <v>36</v>
      </c>
      <c r="F48" s="31"/>
      <c r="G48" s="31"/>
    </row>
    <row r="49" spans="2:7" x14ac:dyDescent="0.3">
      <c r="B49" s="28" t="s">
        <v>814</v>
      </c>
      <c r="C49" s="32" t="s">
        <v>819</v>
      </c>
      <c r="D49" s="24">
        <v>3</v>
      </c>
      <c r="E49" s="33">
        <f>(DC26+DF26+DI26+DL26+DO26)/5</f>
        <v>28</v>
      </c>
      <c r="F49" s="31"/>
      <c r="G49" s="31"/>
    </row>
    <row r="50" spans="2:7" x14ac:dyDescent="0.3">
      <c r="B50" s="28"/>
      <c r="C50" s="32"/>
      <c r="D50" s="34">
        <f>SUM(D47:D49)</f>
        <v>10</v>
      </c>
      <c r="E50" s="34">
        <f>SUM(E47:E49)</f>
        <v>100</v>
      </c>
      <c r="F50" s="31"/>
      <c r="G50" s="31"/>
    </row>
  </sheetData>
  <mergeCells count="116">
    <mergeCell ref="B28:E28"/>
    <mergeCell ref="D42:E42"/>
    <mergeCell ref="DM2:DN2"/>
    <mergeCell ref="F33:G33"/>
    <mergeCell ref="F42:G4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3:E3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Q12" zoomScale="82" zoomScaleNormal="82" workbookViewId="0">
      <selection activeCell="I40" sqref="I40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6" x14ac:dyDescent="0.3">
      <c r="A3" s="8"/>
      <c r="B3" s="7" t="s">
        <v>1394</v>
      </c>
      <c r="C3" s="7" t="s">
        <v>1395</v>
      </c>
      <c r="D3" s="7"/>
      <c r="E3" s="7"/>
      <c r="F3" s="7" t="s">
        <v>1396</v>
      </c>
      <c r="G3" s="7"/>
      <c r="H3" s="7"/>
      <c r="I3" s="7"/>
      <c r="J3" s="7" t="s">
        <v>1397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3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3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 x14ac:dyDescent="0.3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48.6" x14ac:dyDescent="0.3">
      <c r="A15" s="20">
        <v>1</v>
      </c>
      <c r="B15" s="13" t="s">
        <v>1383</v>
      </c>
      <c r="C15" s="5"/>
      <c r="D15" s="5"/>
      <c r="E15" s="5">
        <v>1</v>
      </c>
      <c r="F15" s="5"/>
      <c r="G15" s="5">
        <v>1</v>
      </c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/>
      <c r="W15" s="5">
        <v>1</v>
      </c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/>
      <c r="BG15" s="5">
        <v>1</v>
      </c>
      <c r="BH15" s="5"/>
      <c r="BI15" s="5">
        <v>1</v>
      </c>
      <c r="BJ15" s="5"/>
      <c r="BK15" s="5"/>
      <c r="BL15" s="5">
        <v>1</v>
      </c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/>
      <c r="BX15" s="5"/>
      <c r="BY15" s="5">
        <v>1</v>
      </c>
      <c r="BZ15" s="5"/>
      <c r="CA15" s="5">
        <v>1</v>
      </c>
      <c r="CB15" s="5"/>
      <c r="CC15" s="5"/>
      <c r="CD15" s="5">
        <v>1</v>
      </c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/>
      <c r="CP15" s="5"/>
      <c r="CQ15" s="5">
        <v>1</v>
      </c>
      <c r="CR15" s="5"/>
      <c r="CS15" s="5">
        <v>1</v>
      </c>
      <c r="CT15" s="5"/>
      <c r="CU15" s="5"/>
      <c r="CV15" s="5">
        <v>1</v>
      </c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8" t="s">
        <v>258</v>
      </c>
      <c r="DH15" s="58" t="s">
        <v>259</v>
      </c>
      <c r="DI15" s="58" t="s">
        <v>260</v>
      </c>
      <c r="DJ15" s="58" t="s">
        <v>262</v>
      </c>
      <c r="DK15" s="58" t="s">
        <v>263</v>
      </c>
      <c r="DL15" s="58" t="s">
        <v>264</v>
      </c>
      <c r="DM15" s="58" t="s">
        <v>265</v>
      </c>
      <c r="DN15" s="58" t="s">
        <v>64</v>
      </c>
      <c r="DO15" s="58" t="s">
        <v>266</v>
      </c>
      <c r="DP15" s="58" t="s">
        <v>261</v>
      </c>
      <c r="DQ15" s="58" t="s">
        <v>225</v>
      </c>
      <c r="DR15" s="58" t="s">
        <v>104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1384</v>
      </c>
      <c r="C16" s="9"/>
      <c r="D16" s="9">
        <v>1</v>
      </c>
      <c r="E16" s="9"/>
      <c r="F16" s="9"/>
      <c r="G16" s="9"/>
      <c r="H16" s="9">
        <v>1</v>
      </c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60"/>
      <c r="V16" s="60">
        <v>1</v>
      </c>
      <c r="W16" s="60"/>
      <c r="X16" s="60"/>
      <c r="Y16" s="60"/>
      <c r="Z16" s="60">
        <v>1</v>
      </c>
      <c r="AA16" s="60">
        <v>1</v>
      </c>
      <c r="AB16" s="60"/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/>
      <c r="AL16" s="60">
        <v>1</v>
      </c>
      <c r="AM16" s="60"/>
      <c r="AN16" s="60">
        <v>1</v>
      </c>
      <c r="AO16" s="60"/>
      <c r="AP16" s="60"/>
      <c r="AQ16" s="60"/>
      <c r="AR16" s="60">
        <v>1</v>
      </c>
      <c r="AS16" s="60">
        <v>1</v>
      </c>
      <c r="AT16" s="60"/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/>
      <c r="BD16" s="60">
        <v>1</v>
      </c>
      <c r="BE16" s="60"/>
      <c r="BF16" s="60">
        <v>1</v>
      </c>
      <c r="BG16" s="60"/>
      <c r="BH16" s="60"/>
      <c r="BI16" s="60"/>
      <c r="BJ16" s="60">
        <v>1</v>
      </c>
      <c r="BK16" s="60">
        <v>1</v>
      </c>
      <c r="BL16" s="60"/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/>
      <c r="BV16" s="60">
        <v>1</v>
      </c>
      <c r="BW16" s="60"/>
      <c r="BX16" s="60">
        <v>1</v>
      </c>
      <c r="BY16" s="60"/>
      <c r="BZ16" s="60"/>
      <c r="CA16" s="60"/>
      <c r="CB16" s="60">
        <v>1</v>
      </c>
      <c r="CC16" s="60">
        <v>1</v>
      </c>
      <c r="CD16" s="60"/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/>
      <c r="CN16" s="60">
        <v>1</v>
      </c>
      <c r="CO16" s="60"/>
      <c r="CP16" s="60">
        <v>1</v>
      </c>
      <c r="CQ16" s="60"/>
      <c r="CR16" s="60"/>
      <c r="CS16" s="60"/>
      <c r="CT16" s="60">
        <v>1</v>
      </c>
      <c r="CU16" s="60">
        <v>1</v>
      </c>
      <c r="CV16" s="60"/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/>
      <c r="DF16" s="60">
        <v>1</v>
      </c>
      <c r="DG16" s="5"/>
      <c r="DH16" s="5">
        <v>1</v>
      </c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/>
      <c r="DR17" s="60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1386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>
        <v>1</v>
      </c>
      <c r="P18" s="9"/>
      <c r="Q18" s="9"/>
      <c r="R18" s="9"/>
      <c r="S18" s="9"/>
      <c r="T18" s="9">
        <v>1</v>
      </c>
      <c r="U18" s="60"/>
      <c r="V18" s="60"/>
      <c r="W18" s="60">
        <v>1</v>
      </c>
      <c r="X18" s="60"/>
      <c r="Y18" s="60"/>
      <c r="Z18" s="60">
        <v>1</v>
      </c>
      <c r="AA18" s="60"/>
      <c r="AB18" s="60"/>
      <c r="AC18" s="60">
        <v>1</v>
      </c>
      <c r="AD18" s="60"/>
      <c r="AE18" s="60"/>
      <c r="AF18" s="60">
        <v>1</v>
      </c>
      <c r="AG18" s="60">
        <v>1</v>
      </c>
      <c r="AH18" s="60"/>
      <c r="AI18" s="60"/>
      <c r="AJ18" s="60"/>
      <c r="AK18" s="60"/>
      <c r="AL18" s="60">
        <v>1</v>
      </c>
      <c r="AM18" s="60"/>
      <c r="AN18" s="60"/>
      <c r="AO18" s="60">
        <v>1</v>
      </c>
      <c r="AP18" s="60"/>
      <c r="AQ18" s="60"/>
      <c r="AR18" s="60">
        <v>1</v>
      </c>
      <c r="AS18" s="60"/>
      <c r="AT18" s="60"/>
      <c r="AU18" s="60">
        <v>1</v>
      </c>
      <c r="AV18" s="60"/>
      <c r="AW18" s="60"/>
      <c r="AX18" s="60">
        <v>1</v>
      </c>
      <c r="AY18" s="60">
        <v>1</v>
      </c>
      <c r="AZ18" s="60"/>
      <c r="BA18" s="60"/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/>
      <c r="BL18" s="60"/>
      <c r="BM18" s="60">
        <v>1</v>
      </c>
      <c r="BN18" s="60"/>
      <c r="BO18" s="60"/>
      <c r="BP18" s="60">
        <v>1</v>
      </c>
      <c r="BQ18" s="60">
        <v>1</v>
      </c>
      <c r="BR18" s="60"/>
      <c r="BS18" s="60"/>
      <c r="BT18" s="60"/>
      <c r="BU18" s="60"/>
      <c r="BV18" s="60">
        <v>1</v>
      </c>
      <c r="BW18" s="60"/>
      <c r="BX18" s="60"/>
      <c r="BY18" s="60">
        <v>1</v>
      </c>
      <c r="BZ18" s="60"/>
      <c r="CA18" s="60"/>
      <c r="CB18" s="60">
        <v>1</v>
      </c>
      <c r="CC18" s="60"/>
      <c r="CD18" s="60"/>
      <c r="CE18" s="60">
        <v>1</v>
      </c>
      <c r="CF18" s="60"/>
      <c r="CG18" s="60"/>
      <c r="CH18" s="60">
        <v>1</v>
      </c>
      <c r="CI18" s="60">
        <v>1</v>
      </c>
      <c r="CJ18" s="60"/>
      <c r="CK18" s="60"/>
      <c r="CL18" s="60"/>
      <c r="CM18" s="60"/>
      <c r="CN18" s="60">
        <v>1</v>
      </c>
      <c r="CO18" s="60"/>
      <c r="CP18" s="60"/>
      <c r="CQ18" s="60">
        <v>1</v>
      </c>
      <c r="CR18" s="60"/>
      <c r="CS18" s="60"/>
      <c r="CT18" s="60">
        <v>1</v>
      </c>
      <c r="CU18" s="60"/>
      <c r="CV18" s="60"/>
      <c r="CW18" s="60">
        <v>1</v>
      </c>
      <c r="CX18" s="60"/>
      <c r="CY18" s="60"/>
      <c r="CZ18" s="60">
        <v>1</v>
      </c>
      <c r="DA18" s="60">
        <v>1</v>
      </c>
      <c r="DB18" s="60"/>
      <c r="DC18" s="60"/>
      <c r="DD18" s="60"/>
      <c r="DE18" s="60"/>
      <c r="DF18" s="60">
        <v>1</v>
      </c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1387</v>
      </c>
      <c r="C19" s="9"/>
      <c r="D19" s="9"/>
      <c r="E19" s="9">
        <v>1</v>
      </c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60"/>
      <c r="V19" s="60"/>
      <c r="W19" s="60">
        <v>1</v>
      </c>
      <c r="X19" s="60"/>
      <c r="Y19" s="60"/>
      <c r="Z19" s="60">
        <v>1</v>
      </c>
      <c r="AA19" s="60"/>
      <c r="AB19" s="60">
        <v>1</v>
      </c>
      <c r="AC19" s="60"/>
      <c r="AD19" s="60">
        <v>1</v>
      </c>
      <c r="AE19" s="60"/>
      <c r="AF19" s="60"/>
      <c r="AG19" s="60">
        <v>1</v>
      </c>
      <c r="AH19" s="60"/>
      <c r="AI19" s="60"/>
      <c r="AJ19" s="60"/>
      <c r="AK19" s="60">
        <v>1</v>
      </c>
      <c r="AL19" s="60"/>
      <c r="AM19" s="60"/>
      <c r="AN19" s="60"/>
      <c r="AO19" s="60">
        <v>1</v>
      </c>
      <c r="AP19" s="60"/>
      <c r="AQ19" s="60"/>
      <c r="AR19" s="60">
        <v>1</v>
      </c>
      <c r="AS19" s="60"/>
      <c r="AT19" s="60">
        <v>1</v>
      </c>
      <c r="AU19" s="60"/>
      <c r="AV19" s="60">
        <v>1</v>
      </c>
      <c r="AW19" s="60"/>
      <c r="AX19" s="60"/>
      <c r="AY19" s="60">
        <v>1</v>
      </c>
      <c r="AZ19" s="60"/>
      <c r="BA19" s="60"/>
      <c r="BB19" s="60"/>
      <c r="BC19" s="60">
        <v>1</v>
      </c>
      <c r="BD19" s="60"/>
      <c r="BE19" s="60"/>
      <c r="BF19" s="60"/>
      <c r="BG19" s="60">
        <v>1</v>
      </c>
      <c r="BH19" s="60"/>
      <c r="BI19" s="60"/>
      <c r="BJ19" s="60">
        <v>1</v>
      </c>
      <c r="BK19" s="60"/>
      <c r="BL19" s="60">
        <v>1</v>
      </c>
      <c r="BM19" s="60"/>
      <c r="BN19" s="60">
        <v>1</v>
      </c>
      <c r="BO19" s="60"/>
      <c r="BP19" s="60"/>
      <c r="BQ19" s="60">
        <v>1</v>
      </c>
      <c r="BR19" s="60"/>
      <c r="BS19" s="60"/>
      <c r="BT19" s="60"/>
      <c r="BU19" s="60">
        <v>1</v>
      </c>
      <c r="BV19" s="60"/>
      <c r="BW19" s="60"/>
      <c r="BX19" s="60"/>
      <c r="BY19" s="60">
        <v>1</v>
      </c>
      <c r="BZ19" s="60"/>
      <c r="CA19" s="60"/>
      <c r="CB19" s="60">
        <v>1</v>
      </c>
      <c r="CC19" s="60"/>
      <c r="CD19" s="60">
        <v>1</v>
      </c>
      <c r="CE19" s="60"/>
      <c r="CF19" s="60">
        <v>1</v>
      </c>
      <c r="CG19" s="60"/>
      <c r="CH19" s="60"/>
      <c r="CI19" s="60">
        <v>1</v>
      </c>
      <c r="CJ19" s="60"/>
      <c r="CK19" s="60"/>
      <c r="CL19" s="60"/>
      <c r="CM19" s="60">
        <v>1</v>
      </c>
      <c r="CN19" s="60"/>
      <c r="CO19" s="60"/>
      <c r="CP19" s="60"/>
      <c r="CQ19" s="60">
        <v>1</v>
      </c>
      <c r="CR19" s="60"/>
      <c r="CS19" s="60"/>
      <c r="CT19" s="60">
        <v>1</v>
      </c>
      <c r="CU19" s="60"/>
      <c r="CV19" s="60">
        <v>1</v>
      </c>
      <c r="CW19" s="60"/>
      <c r="CX19" s="60">
        <v>1</v>
      </c>
      <c r="CY19" s="60"/>
      <c r="CZ19" s="60"/>
      <c r="DA19" s="60">
        <v>1</v>
      </c>
      <c r="DB19" s="60"/>
      <c r="DC19" s="60"/>
      <c r="DD19" s="60"/>
      <c r="DE19" s="60">
        <v>1</v>
      </c>
      <c r="DF19" s="60"/>
      <c r="DG19" s="60"/>
      <c r="DH19" s="60"/>
      <c r="DI19" s="60">
        <v>1</v>
      </c>
      <c r="DJ19" s="60"/>
      <c r="DK19" s="60"/>
      <c r="DL19" s="60">
        <v>1</v>
      </c>
      <c r="DM19" s="60">
        <v>1</v>
      </c>
      <c r="DN19" s="60"/>
      <c r="DO19" s="60"/>
      <c r="DP19" s="60"/>
      <c r="DQ19" s="60"/>
      <c r="DR19" s="60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1388</v>
      </c>
      <c r="C20" s="9">
        <v>1</v>
      </c>
      <c r="D20" s="9"/>
      <c r="E20" s="9"/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60">
        <v>1</v>
      </c>
      <c r="V20" s="60"/>
      <c r="W20" s="60"/>
      <c r="X20" s="60"/>
      <c r="Y20" s="60">
        <v>1</v>
      </c>
      <c r="Z20" s="60"/>
      <c r="AA20" s="60"/>
      <c r="AB20" s="60"/>
      <c r="AC20" s="60">
        <v>1</v>
      </c>
      <c r="AD20" s="60"/>
      <c r="AE20" s="60"/>
      <c r="AF20" s="60">
        <v>1</v>
      </c>
      <c r="AG20" s="60"/>
      <c r="AH20" s="60"/>
      <c r="AI20" s="60">
        <v>1</v>
      </c>
      <c r="AJ20" s="60"/>
      <c r="AK20" s="60"/>
      <c r="AL20" s="60">
        <v>1</v>
      </c>
      <c r="AM20" s="60">
        <v>1</v>
      </c>
      <c r="AN20" s="60"/>
      <c r="AO20" s="60"/>
      <c r="AP20" s="60"/>
      <c r="AQ20" s="60">
        <v>1</v>
      </c>
      <c r="AR20" s="60"/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>
        <v>1</v>
      </c>
      <c r="BF20" s="60"/>
      <c r="BG20" s="60"/>
      <c r="BH20" s="60"/>
      <c r="BI20" s="60">
        <v>1</v>
      </c>
      <c r="BJ20" s="60"/>
      <c r="BK20" s="60"/>
      <c r="BL20" s="60"/>
      <c r="BM20" s="60">
        <v>1</v>
      </c>
      <c r="BN20" s="60"/>
      <c r="BO20" s="60"/>
      <c r="BP20" s="60">
        <v>1</v>
      </c>
      <c r="BQ20" s="60"/>
      <c r="BR20" s="60"/>
      <c r="BS20" s="60">
        <v>1</v>
      </c>
      <c r="BT20" s="60"/>
      <c r="BU20" s="60"/>
      <c r="BV20" s="60">
        <v>1</v>
      </c>
      <c r="BW20" s="60">
        <v>1</v>
      </c>
      <c r="BX20" s="60"/>
      <c r="BY20" s="60"/>
      <c r="BZ20" s="60"/>
      <c r="CA20" s="60">
        <v>1</v>
      </c>
      <c r="CB20" s="60"/>
      <c r="CC20" s="60"/>
      <c r="CD20" s="60"/>
      <c r="CE20" s="60">
        <v>1</v>
      </c>
      <c r="CF20" s="60"/>
      <c r="CG20" s="60"/>
      <c r="CH20" s="60">
        <v>1</v>
      </c>
      <c r="CI20" s="60"/>
      <c r="CJ20" s="60"/>
      <c r="CK20" s="60">
        <v>1</v>
      </c>
      <c r="CL20" s="60"/>
      <c r="CM20" s="60"/>
      <c r="CN20" s="60">
        <v>1</v>
      </c>
      <c r="CO20" s="60">
        <v>1</v>
      </c>
      <c r="CP20" s="60"/>
      <c r="CQ20" s="60"/>
      <c r="CR20" s="60"/>
      <c r="CS20" s="60">
        <v>1</v>
      </c>
      <c r="CT20" s="60"/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/>
      <c r="DF20" s="60">
        <v>1</v>
      </c>
      <c r="DG20" s="60"/>
      <c r="DH20" s="60">
        <v>1</v>
      </c>
      <c r="DI20" s="60"/>
      <c r="DJ20" s="60">
        <v>1</v>
      </c>
      <c r="DK20" s="60"/>
      <c r="DL20" s="60"/>
      <c r="DM20" s="60">
        <v>1</v>
      </c>
      <c r="DN20" s="60"/>
      <c r="DO20" s="60"/>
      <c r="DP20" s="60"/>
      <c r="DQ20" s="60">
        <v>1</v>
      </c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/>
      <c r="D21" s="9"/>
      <c r="E21" s="9">
        <v>1</v>
      </c>
      <c r="F21" s="9">
        <v>1</v>
      </c>
      <c r="G21" s="9"/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60"/>
      <c r="V21" s="60"/>
      <c r="W21" s="60">
        <v>1</v>
      </c>
      <c r="X21" s="60">
        <v>1</v>
      </c>
      <c r="Y21" s="60"/>
      <c r="Z21" s="60"/>
      <c r="AA21" s="60"/>
      <c r="AB21" s="60">
        <v>1</v>
      </c>
      <c r="AC21" s="60"/>
      <c r="AD21" s="60">
        <v>1</v>
      </c>
      <c r="AE21" s="60"/>
      <c r="AF21" s="60"/>
      <c r="AG21" s="60">
        <v>1</v>
      </c>
      <c r="AH21" s="60"/>
      <c r="AI21" s="60"/>
      <c r="AJ21" s="60"/>
      <c r="AK21" s="60">
        <v>1</v>
      </c>
      <c r="AL21" s="60"/>
      <c r="AM21" s="60"/>
      <c r="AN21" s="60"/>
      <c r="AO21" s="60">
        <v>1</v>
      </c>
      <c r="AP21" s="60">
        <v>1</v>
      </c>
      <c r="AQ21" s="60"/>
      <c r="AR21" s="60"/>
      <c r="AS21" s="60"/>
      <c r="AT21" s="60">
        <v>1</v>
      </c>
      <c r="AU21" s="60"/>
      <c r="AV21" s="60">
        <v>1</v>
      </c>
      <c r="AW21" s="60"/>
      <c r="AX21" s="60"/>
      <c r="AY21" s="60">
        <v>1</v>
      </c>
      <c r="AZ21" s="60"/>
      <c r="BA21" s="60"/>
      <c r="BB21" s="60"/>
      <c r="BC21" s="60">
        <v>1</v>
      </c>
      <c r="BD21" s="60"/>
      <c r="BE21" s="60"/>
      <c r="BF21" s="60"/>
      <c r="BG21" s="60">
        <v>1</v>
      </c>
      <c r="BH21" s="60">
        <v>1</v>
      </c>
      <c r="BI21" s="60"/>
      <c r="BJ21" s="60"/>
      <c r="BK21" s="60"/>
      <c r="BL21" s="60">
        <v>1</v>
      </c>
      <c r="BM21" s="60"/>
      <c r="BN21" s="60">
        <v>1</v>
      </c>
      <c r="BO21" s="60"/>
      <c r="BP21" s="60"/>
      <c r="BQ21" s="60">
        <v>1</v>
      </c>
      <c r="BR21" s="60"/>
      <c r="BS21" s="60"/>
      <c r="BT21" s="60"/>
      <c r="BU21" s="60">
        <v>1</v>
      </c>
      <c r="BV21" s="60"/>
      <c r="BW21" s="60"/>
      <c r="BX21" s="60"/>
      <c r="BY21" s="60">
        <v>1</v>
      </c>
      <c r="BZ21" s="60">
        <v>1</v>
      </c>
      <c r="CA21" s="60"/>
      <c r="CB21" s="60"/>
      <c r="CC21" s="60"/>
      <c r="CD21" s="60">
        <v>1</v>
      </c>
      <c r="CE21" s="60"/>
      <c r="CF21" s="60">
        <v>1</v>
      </c>
      <c r="CG21" s="60"/>
      <c r="CH21" s="60"/>
      <c r="CI21" s="60">
        <v>1</v>
      </c>
      <c r="CJ21" s="60"/>
      <c r="CK21" s="60"/>
      <c r="CL21" s="60"/>
      <c r="CM21" s="60">
        <v>1</v>
      </c>
      <c r="CN21" s="60"/>
      <c r="CO21" s="60"/>
      <c r="CP21" s="60"/>
      <c r="CQ21" s="60">
        <v>1</v>
      </c>
      <c r="CR21" s="60">
        <v>1</v>
      </c>
      <c r="CS21" s="60"/>
      <c r="CT21" s="60"/>
      <c r="CU21" s="60"/>
      <c r="CV21" s="60">
        <v>1</v>
      </c>
      <c r="CW21" s="60"/>
      <c r="CX21" s="60">
        <v>1</v>
      </c>
      <c r="CY21" s="60"/>
      <c r="CZ21" s="60"/>
      <c r="DA21" s="60">
        <v>1</v>
      </c>
      <c r="DB21" s="60"/>
      <c r="DC21" s="60"/>
      <c r="DD21" s="60"/>
      <c r="DE21" s="60">
        <v>1</v>
      </c>
      <c r="DF21" s="60"/>
      <c r="DG21" s="60"/>
      <c r="DH21" s="60"/>
      <c r="DI21" s="60">
        <v>1</v>
      </c>
      <c r="DJ21" s="60"/>
      <c r="DK21" s="60"/>
      <c r="DL21" s="60">
        <v>1</v>
      </c>
      <c r="DM21" s="60"/>
      <c r="DN21" s="60"/>
      <c r="DO21" s="60">
        <v>1</v>
      </c>
      <c r="DP21" s="60"/>
      <c r="DQ21" s="60"/>
      <c r="DR21" s="60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4" t="s">
        <v>1390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61"/>
      <c r="V22" s="61">
        <v>1</v>
      </c>
      <c r="W22" s="61"/>
      <c r="X22" s="61"/>
      <c r="Y22" s="61">
        <v>1</v>
      </c>
      <c r="Z22" s="61"/>
      <c r="AA22" s="61">
        <v>1</v>
      </c>
      <c r="AB22" s="61"/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>
        <v>1</v>
      </c>
      <c r="AT22" s="61"/>
      <c r="AU22" s="61"/>
      <c r="AV22" s="61"/>
      <c r="AW22" s="61">
        <v>1</v>
      </c>
      <c r="AX22" s="61"/>
      <c r="AY22" s="61"/>
      <c r="AZ22" s="61">
        <v>1</v>
      </c>
      <c r="BA22" s="61"/>
      <c r="BB22" s="61"/>
      <c r="BC22" s="61">
        <v>1</v>
      </c>
      <c r="BD22" s="61"/>
      <c r="BE22" s="61"/>
      <c r="BF22" s="61">
        <v>1</v>
      </c>
      <c r="BG22" s="61"/>
      <c r="BH22" s="61"/>
      <c r="BI22" s="61">
        <v>1</v>
      </c>
      <c r="BJ22" s="61"/>
      <c r="BK22" s="61">
        <v>1</v>
      </c>
      <c r="BL22" s="61"/>
      <c r="BM22" s="61"/>
      <c r="BN22" s="61"/>
      <c r="BO22" s="61">
        <v>1</v>
      </c>
      <c r="BP22" s="61"/>
      <c r="BQ22" s="61"/>
      <c r="BR22" s="61">
        <v>1</v>
      </c>
      <c r="BS22" s="61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>
        <v>1</v>
      </c>
      <c r="CD22" s="61"/>
      <c r="CE22" s="61"/>
      <c r="CF22" s="61"/>
      <c r="CG22" s="61">
        <v>1</v>
      </c>
      <c r="CH22" s="61"/>
      <c r="CI22" s="61"/>
      <c r="CJ22" s="61">
        <v>1</v>
      </c>
      <c r="CK22" s="61"/>
      <c r="CL22" s="61"/>
      <c r="CM22" s="61">
        <v>1</v>
      </c>
      <c r="CN22" s="61"/>
      <c r="CO22" s="61"/>
      <c r="CP22" s="61">
        <v>1</v>
      </c>
      <c r="CQ22" s="61"/>
      <c r="CR22" s="61"/>
      <c r="CS22" s="61">
        <v>1</v>
      </c>
      <c r="CT22" s="61"/>
      <c r="CU22" s="61">
        <v>1</v>
      </c>
      <c r="CV22" s="61"/>
      <c r="CW22" s="61"/>
      <c r="CX22" s="61"/>
      <c r="CY22" s="61">
        <v>1</v>
      </c>
      <c r="CZ22" s="61"/>
      <c r="DA22" s="61"/>
      <c r="DB22" s="61">
        <v>1</v>
      </c>
      <c r="DC22" s="61"/>
      <c r="DD22" s="61"/>
      <c r="DE22" s="61">
        <v>1</v>
      </c>
      <c r="DF22" s="61"/>
      <c r="DG22" s="60"/>
      <c r="DH22" s="60">
        <v>1</v>
      </c>
      <c r="DI22" s="60"/>
      <c r="DJ22" s="60">
        <v>1</v>
      </c>
      <c r="DK22" s="60"/>
      <c r="DL22" s="60"/>
      <c r="DM22" s="60">
        <v>1</v>
      </c>
      <c r="DN22" s="60"/>
      <c r="DO22" s="60"/>
      <c r="DP22" s="60"/>
      <c r="DQ22" s="60">
        <v>1</v>
      </c>
      <c r="DR22" s="60"/>
    </row>
    <row r="23" spans="1:254" x14ac:dyDescent="0.3">
      <c r="A23" s="3">
        <v>9</v>
      </c>
      <c r="B23" s="4" t="s">
        <v>1391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61">
        <v>1</v>
      </c>
      <c r="V23" s="61"/>
      <c r="W23" s="61"/>
      <c r="X23" s="61">
        <v>1</v>
      </c>
      <c r="Y23" s="61"/>
      <c r="Z23" s="61"/>
      <c r="AA23" s="61"/>
      <c r="AB23" s="61">
        <v>1</v>
      </c>
      <c r="AC23" s="61"/>
      <c r="AD23" s="61"/>
      <c r="AE23" s="61">
        <v>1</v>
      </c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/>
      <c r="AT23" s="61">
        <v>1</v>
      </c>
      <c r="AU23" s="61"/>
      <c r="AV23" s="61"/>
      <c r="AW23" s="61">
        <v>1</v>
      </c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/>
      <c r="BL23" s="61">
        <v>1</v>
      </c>
      <c r="BM23" s="61"/>
      <c r="BN23" s="61"/>
      <c r="BO23" s="61">
        <v>1</v>
      </c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/>
      <c r="CD23" s="61">
        <v>1</v>
      </c>
      <c r="CE23" s="61"/>
      <c r="CF23" s="61"/>
      <c r="CG23" s="61">
        <v>1</v>
      </c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/>
      <c r="CV23" s="61">
        <v>1</v>
      </c>
      <c r="CW23" s="61"/>
      <c r="CX23" s="61"/>
      <c r="CY23" s="61">
        <v>1</v>
      </c>
      <c r="CZ23" s="61"/>
      <c r="DA23" s="61">
        <v>1</v>
      </c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/>
      <c r="DK23" s="61">
        <v>1</v>
      </c>
      <c r="DL23" s="61"/>
      <c r="DM23" s="61"/>
      <c r="DN23" s="61">
        <v>1</v>
      </c>
      <c r="DO23" s="61"/>
      <c r="DP23" s="61"/>
      <c r="DQ23" s="61">
        <v>1</v>
      </c>
      <c r="DR23" s="61"/>
    </row>
    <row r="24" spans="1:254" x14ac:dyDescent="0.3">
      <c r="A24" s="3">
        <v>10</v>
      </c>
      <c r="B24" s="4" t="s">
        <v>1392</v>
      </c>
      <c r="C24" s="3"/>
      <c r="D24" s="3">
        <v>1</v>
      </c>
      <c r="E24" s="3"/>
      <c r="F24" s="3">
        <v>1</v>
      </c>
      <c r="G24" s="3"/>
      <c r="H24" s="3"/>
      <c r="I24" s="3"/>
      <c r="J24" s="3"/>
      <c r="K24" s="3">
        <v>1</v>
      </c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61"/>
      <c r="V24" s="61">
        <v>1</v>
      </c>
      <c r="W24" s="61"/>
      <c r="X24" s="61">
        <v>1</v>
      </c>
      <c r="Y24" s="61"/>
      <c r="Z24" s="61"/>
      <c r="AA24" s="61"/>
      <c r="AB24" s="61"/>
      <c r="AC24" s="61">
        <v>1</v>
      </c>
      <c r="AD24" s="61"/>
      <c r="AE24" s="61"/>
      <c r="AF24" s="61">
        <v>1</v>
      </c>
      <c r="AG24" s="61">
        <v>1</v>
      </c>
      <c r="AH24" s="61"/>
      <c r="AI24" s="61"/>
      <c r="AJ24" s="61">
        <v>1</v>
      </c>
      <c r="AK24" s="61"/>
      <c r="AL24" s="61"/>
      <c r="AM24" s="61"/>
      <c r="AN24" s="61">
        <v>1</v>
      </c>
      <c r="AO24" s="61"/>
      <c r="AP24" s="61">
        <v>1</v>
      </c>
      <c r="AQ24" s="61"/>
      <c r="AR24" s="61"/>
      <c r="AS24" s="61"/>
      <c r="AT24" s="61"/>
      <c r="AU24" s="61">
        <v>1</v>
      </c>
      <c r="AV24" s="61"/>
      <c r="AW24" s="61"/>
      <c r="AX24" s="61">
        <v>1</v>
      </c>
      <c r="AY24" s="61">
        <v>1</v>
      </c>
      <c r="AZ24" s="61"/>
      <c r="BA24" s="61"/>
      <c r="BB24" s="61">
        <v>1</v>
      </c>
      <c r="BC24" s="61"/>
      <c r="BD24" s="61"/>
      <c r="BE24" s="61"/>
      <c r="BF24" s="61">
        <v>1</v>
      </c>
      <c r="BG24" s="61"/>
      <c r="BH24" s="61">
        <v>1</v>
      </c>
      <c r="BI24" s="61"/>
      <c r="BJ24" s="61"/>
      <c r="BK24" s="61"/>
      <c r="BL24" s="61"/>
      <c r="BM24" s="61">
        <v>1</v>
      </c>
      <c r="BN24" s="61"/>
      <c r="BO24" s="61"/>
      <c r="BP24" s="61">
        <v>1</v>
      </c>
      <c r="BQ24" s="61">
        <v>1</v>
      </c>
      <c r="BR24" s="61"/>
      <c r="BS24" s="61"/>
      <c r="BT24" s="61">
        <v>1</v>
      </c>
      <c r="BU24" s="61"/>
      <c r="BV24" s="61"/>
      <c r="BW24" s="61"/>
      <c r="BX24" s="61">
        <v>1</v>
      </c>
      <c r="BY24" s="61"/>
      <c r="BZ24" s="61">
        <v>1</v>
      </c>
      <c r="CA24" s="61"/>
      <c r="CB24" s="61"/>
      <c r="CC24" s="61"/>
      <c r="CD24" s="61"/>
      <c r="CE24" s="61">
        <v>1</v>
      </c>
      <c r="CF24" s="61"/>
      <c r="CG24" s="61"/>
      <c r="CH24" s="61">
        <v>1</v>
      </c>
      <c r="CI24" s="61">
        <v>1</v>
      </c>
      <c r="CJ24" s="61"/>
      <c r="CK24" s="61"/>
      <c r="CL24" s="61">
        <v>1</v>
      </c>
      <c r="CM24" s="61"/>
      <c r="CN24" s="61"/>
      <c r="CO24" s="61"/>
      <c r="CP24" s="61">
        <v>1</v>
      </c>
      <c r="CQ24" s="61"/>
      <c r="CR24" s="61">
        <v>1</v>
      </c>
      <c r="CS24" s="61"/>
      <c r="CT24" s="61"/>
      <c r="CU24" s="61"/>
      <c r="CV24" s="61"/>
      <c r="CW24" s="61">
        <v>1</v>
      </c>
      <c r="CX24" s="61"/>
      <c r="CY24" s="61"/>
      <c r="CZ24" s="61">
        <v>1</v>
      </c>
      <c r="DA24" s="61">
        <v>1</v>
      </c>
      <c r="DB24" s="61"/>
      <c r="DC24" s="61"/>
      <c r="DD24" s="61">
        <v>1</v>
      </c>
      <c r="DE24" s="61"/>
      <c r="DF24" s="61"/>
      <c r="DG24" s="61"/>
      <c r="DH24" s="61">
        <v>1</v>
      </c>
      <c r="DI24" s="61"/>
      <c r="DJ24" s="61"/>
      <c r="DK24" s="61">
        <v>1</v>
      </c>
      <c r="DL24" s="61"/>
      <c r="DM24" s="61">
        <v>1</v>
      </c>
      <c r="DN24" s="61"/>
      <c r="DO24" s="61"/>
      <c r="DP24" s="61">
        <v>1</v>
      </c>
      <c r="DQ24" s="61"/>
      <c r="DR24" s="61"/>
    </row>
    <row r="25" spans="1:254" ht="15.6" x14ac:dyDescent="0.3">
      <c r="A25" s="3">
        <v>11</v>
      </c>
      <c r="B25" s="4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61"/>
      <c r="DH25" s="61"/>
      <c r="DI25" s="61">
        <v>1</v>
      </c>
      <c r="DJ25" s="61"/>
      <c r="DK25" s="61"/>
      <c r="DL25" s="61">
        <v>1</v>
      </c>
      <c r="DM25" s="61">
        <v>1</v>
      </c>
      <c r="DN25" s="61"/>
      <c r="DO25" s="61"/>
      <c r="DP25" s="61">
        <v>1</v>
      </c>
      <c r="DQ25" s="61"/>
      <c r="DR25" s="61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5"/>
      <c r="DH26" s="5">
        <v>1</v>
      </c>
      <c r="DI26" s="5"/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3</v>
      </c>
      <c r="D40" s="3">
        <f t="shared" si="0"/>
        <v>4</v>
      </c>
      <c r="E40" s="3">
        <f t="shared" si="0"/>
        <v>4</v>
      </c>
      <c r="F40" s="3">
        <f t="shared" si="0"/>
        <v>4</v>
      </c>
      <c r="G40" s="3">
        <f t="shared" si="0"/>
        <v>4</v>
      </c>
      <c r="H40" s="3">
        <f t="shared" si="0"/>
        <v>3</v>
      </c>
      <c r="I40" s="3">
        <f t="shared" si="0"/>
        <v>3</v>
      </c>
      <c r="J40" s="3">
        <f t="shared" si="0"/>
        <v>5</v>
      </c>
      <c r="K40" s="3">
        <f t="shared" si="0"/>
        <v>3</v>
      </c>
      <c r="L40" s="3">
        <f t="shared" si="0"/>
        <v>4</v>
      </c>
      <c r="M40" s="3">
        <f t="shared" si="0"/>
        <v>3</v>
      </c>
      <c r="N40" s="3">
        <f t="shared" si="0"/>
        <v>4</v>
      </c>
      <c r="O40" s="3">
        <f t="shared" ref="O40:V40" si="1">SUM(O15:O39)</f>
        <v>7</v>
      </c>
      <c r="P40" s="3">
        <f t="shared" si="1"/>
        <v>2</v>
      </c>
      <c r="Q40" s="3">
        <f t="shared" si="1"/>
        <v>2</v>
      </c>
      <c r="R40" s="3">
        <f t="shared" si="1"/>
        <v>4</v>
      </c>
      <c r="S40" s="3">
        <f t="shared" si="1"/>
        <v>3</v>
      </c>
      <c r="T40" s="3">
        <f t="shared" si="1"/>
        <v>4</v>
      </c>
      <c r="U40" s="3">
        <f t="shared" si="1"/>
        <v>3</v>
      </c>
      <c r="V40" s="3">
        <f t="shared" si="1"/>
        <v>4</v>
      </c>
      <c r="W40" s="3">
        <f t="shared" ref="W40:AX40" si="2">SUM(W15:W39)</f>
        <v>4</v>
      </c>
      <c r="X40" s="3">
        <f t="shared" si="2"/>
        <v>4</v>
      </c>
      <c r="Y40" s="3">
        <f t="shared" si="2"/>
        <v>4</v>
      </c>
      <c r="Z40" s="3">
        <f t="shared" si="2"/>
        <v>3</v>
      </c>
      <c r="AA40" s="3">
        <f t="shared" si="2"/>
        <v>3</v>
      </c>
      <c r="AB40" s="3">
        <f t="shared" si="2"/>
        <v>5</v>
      </c>
      <c r="AC40" s="3">
        <f t="shared" si="2"/>
        <v>3</v>
      </c>
      <c r="AD40" s="3">
        <f t="shared" si="2"/>
        <v>4</v>
      </c>
      <c r="AE40" s="3">
        <f t="shared" si="2"/>
        <v>3</v>
      </c>
      <c r="AF40" s="3">
        <f t="shared" si="2"/>
        <v>4</v>
      </c>
      <c r="AG40" s="3">
        <f t="shared" si="2"/>
        <v>7</v>
      </c>
      <c r="AH40" s="3">
        <f t="shared" si="2"/>
        <v>2</v>
      </c>
      <c r="AI40" s="3">
        <f t="shared" si="2"/>
        <v>2</v>
      </c>
      <c r="AJ40" s="3">
        <f t="shared" si="2"/>
        <v>4</v>
      </c>
      <c r="AK40" s="3">
        <f t="shared" si="2"/>
        <v>3</v>
      </c>
      <c r="AL40" s="3">
        <f t="shared" si="2"/>
        <v>4</v>
      </c>
      <c r="AM40" s="3">
        <f t="shared" si="2"/>
        <v>3</v>
      </c>
      <c r="AN40" s="3">
        <f t="shared" si="2"/>
        <v>4</v>
      </c>
      <c r="AO40" s="3">
        <f t="shared" si="2"/>
        <v>4</v>
      </c>
      <c r="AP40" s="3">
        <f t="shared" si="2"/>
        <v>4</v>
      </c>
      <c r="AQ40" s="3">
        <f t="shared" si="2"/>
        <v>4</v>
      </c>
      <c r="AR40" s="3">
        <f t="shared" si="2"/>
        <v>3</v>
      </c>
      <c r="AS40" s="3">
        <f t="shared" si="2"/>
        <v>3</v>
      </c>
      <c r="AT40" s="3">
        <f t="shared" si="2"/>
        <v>5</v>
      </c>
      <c r="AU40" s="3">
        <f t="shared" si="2"/>
        <v>3</v>
      </c>
      <c r="AV40" s="3">
        <f t="shared" si="2"/>
        <v>4</v>
      </c>
      <c r="AW40" s="3">
        <f t="shared" si="2"/>
        <v>3</v>
      </c>
      <c r="AX40" s="3">
        <f t="shared" si="2"/>
        <v>4</v>
      </c>
      <c r="AY40" s="3">
        <f t="shared" ref="AY40:CU40" si="3">SUM(AY15:AY39)</f>
        <v>7</v>
      </c>
      <c r="AZ40" s="3">
        <f t="shared" si="3"/>
        <v>2</v>
      </c>
      <c r="BA40" s="3">
        <f t="shared" si="3"/>
        <v>2</v>
      </c>
      <c r="BB40" s="3">
        <f t="shared" si="3"/>
        <v>4</v>
      </c>
      <c r="BC40" s="3">
        <f t="shared" si="3"/>
        <v>3</v>
      </c>
      <c r="BD40" s="3">
        <f t="shared" si="3"/>
        <v>4</v>
      </c>
      <c r="BE40" s="3">
        <f t="shared" si="3"/>
        <v>3</v>
      </c>
      <c r="BF40" s="3">
        <f t="shared" si="3"/>
        <v>4</v>
      </c>
      <c r="BG40" s="3">
        <f t="shared" si="3"/>
        <v>4</v>
      </c>
      <c r="BH40" s="3">
        <f t="shared" si="3"/>
        <v>4</v>
      </c>
      <c r="BI40" s="3">
        <f t="shared" si="3"/>
        <v>4</v>
      </c>
      <c r="BJ40" s="3">
        <f t="shared" si="3"/>
        <v>3</v>
      </c>
      <c r="BK40" s="3">
        <f t="shared" si="3"/>
        <v>3</v>
      </c>
      <c r="BL40" s="3">
        <f t="shared" si="3"/>
        <v>5</v>
      </c>
      <c r="BM40" s="3">
        <f t="shared" si="3"/>
        <v>3</v>
      </c>
      <c r="BN40" s="3">
        <f t="shared" si="3"/>
        <v>4</v>
      </c>
      <c r="BO40" s="3">
        <f>SUM(BO15:BO39)</f>
        <v>3</v>
      </c>
      <c r="BP40" s="3">
        <f t="shared" si="3"/>
        <v>4</v>
      </c>
      <c r="BQ40" s="3">
        <f t="shared" si="3"/>
        <v>7</v>
      </c>
      <c r="BR40" s="3">
        <f t="shared" si="3"/>
        <v>2</v>
      </c>
      <c r="BS40" s="3">
        <f t="shared" si="3"/>
        <v>2</v>
      </c>
      <c r="BT40" s="3">
        <f t="shared" si="3"/>
        <v>4</v>
      </c>
      <c r="BU40" s="3">
        <f t="shared" si="3"/>
        <v>3</v>
      </c>
      <c r="BV40" s="3">
        <f t="shared" si="3"/>
        <v>4</v>
      </c>
      <c r="BW40" s="3">
        <f t="shared" si="3"/>
        <v>3</v>
      </c>
      <c r="BX40" s="3">
        <f t="shared" si="3"/>
        <v>4</v>
      </c>
      <c r="BY40" s="3">
        <f t="shared" si="3"/>
        <v>4</v>
      </c>
      <c r="BZ40" s="3">
        <f t="shared" si="3"/>
        <v>4</v>
      </c>
      <c r="CA40" s="3">
        <f t="shared" si="3"/>
        <v>4</v>
      </c>
      <c r="CB40" s="3">
        <f t="shared" si="3"/>
        <v>3</v>
      </c>
      <c r="CC40" s="3">
        <f t="shared" si="3"/>
        <v>3</v>
      </c>
      <c r="CD40" s="3">
        <f t="shared" si="3"/>
        <v>5</v>
      </c>
      <c r="CE40" s="3">
        <f t="shared" si="3"/>
        <v>3</v>
      </c>
      <c r="CF40" s="3">
        <f t="shared" si="3"/>
        <v>4</v>
      </c>
      <c r="CG40" s="3">
        <f t="shared" si="3"/>
        <v>3</v>
      </c>
      <c r="CH40" s="3">
        <f t="shared" si="3"/>
        <v>4</v>
      </c>
      <c r="CI40" s="3">
        <f t="shared" si="3"/>
        <v>7</v>
      </c>
      <c r="CJ40" s="3">
        <f t="shared" si="3"/>
        <v>2</v>
      </c>
      <c r="CK40" s="3">
        <f t="shared" si="3"/>
        <v>2</v>
      </c>
      <c r="CL40" s="3">
        <f t="shared" si="3"/>
        <v>4</v>
      </c>
      <c r="CM40" s="3">
        <f t="shared" si="3"/>
        <v>3</v>
      </c>
      <c r="CN40" s="3">
        <f t="shared" si="3"/>
        <v>4</v>
      </c>
      <c r="CO40" s="3">
        <f t="shared" si="3"/>
        <v>3</v>
      </c>
      <c r="CP40" s="3">
        <f t="shared" si="3"/>
        <v>4</v>
      </c>
      <c r="CQ40" s="3">
        <f t="shared" si="3"/>
        <v>4</v>
      </c>
      <c r="CR40" s="3">
        <f t="shared" si="3"/>
        <v>4</v>
      </c>
      <c r="CS40" s="3">
        <f t="shared" si="3"/>
        <v>4</v>
      </c>
      <c r="CT40" s="3">
        <f t="shared" si="3"/>
        <v>3</v>
      </c>
      <c r="CU40" s="3">
        <f t="shared" si="3"/>
        <v>3</v>
      </c>
      <c r="CV40" s="3">
        <f t="shared" ref="CV40:DH40" si="4">SUM(CV15:CV39)</f>
        <v>5</v>
      </c>
      <c r="CW40" s="3">
        <f t="shared" si="4"/>
        <v>3</v>
      </c>
      <c r="CX40" s="3">
        <f t="shared" si="4"/>
        <v>4</v>
      </c>
      <c r="CY40" s="3">
        <f t="shared" si="4"/>
        <v>3</v>
      </c>
      <c r="CZ40" s="3">
        <f t="shared" si="4"/>
        <v>4</v>
      </c>
      <c r="DA40" s="3">
        <f t="shared" si="4"/>
        <v>7</v>
      </c>
      <c r="DB40" s="3">
        <f t="shared" si="4"/>
        <v>2</v>
      </c>
      <c r="DC40" s="3">
        <f t="shared" si="4"/>
        <v>2</v>
      </c>
      <c r="DD40" s="3">
        <f t="shared" si="4"/>
        <v>4</v>
      </c>
      <c r="DE40" s="3">
        <f t="shared" si="4"/>
        <v>3</v>
      </c>
      <c r="DF40" s="3">
        <f t="shared" si="4"/>
        <v>4</v>
      </c>
      <c r="DG40" s="3">
        <f t="shared" si="4"/>
        <v>3</v>
      </c>
      <c r="DH40" s="3">
        <f t="shared" si="4"/>
        <v>5</v>
      </c>
      <c r="DI40" s="3">
        <f t="shared" ref="DI40:DR40" si="5">SUM(DI15:DI39)</f>
        <v>3</v>
      </c>
      <c r="DJ40" s="3">
        <f t="shared" si="5"/>
        <v>4</v>
      </c>
      <c r="DK40" s="3">
        <f t="shared" si="5"/>
        <v>3</v>
      </c>
      <c r="DL40" s="3">
        <f t="shared" si="5"/>
        <v>4</v>
      </c>
      <c r="DM40" s="3">
        <f t="shared" si="5"/>
        <v>7</v>
      </c>
      <c r="DN40" s="3">
        <f t="shared" si="5"/>
        <v>2</v>
      </c>
      <c r="DO40" s="3">
        <f t="shared" si="5"/>
        <v>2</v>
      </c>
      <c r="DP40" s="3">
        <f t="shared" si="5"/>
        <v>4</v>
      </c>
      <c r="DQ40" s="3">
        <f t="shared" si="5"/>
        <v>3</v>
      </c>
      <c r="DR40" s="3">
        <f t="shared" si="5"/>
        <v>4</v>
      </c>
    </row>
    <row r="41" spans="1:254" ht="37.5" customHeight="1" x14ac:dyDescent="0.3">
      <c r="A41" s="73" t="s">
        <v>839</v>
      </c>
      <c r="B41" s="74"/>
      <c r="C41" s="22">
        <f>C40/11%</f>
        <v>27.272727272727273</v>
      </c>
      <c r="D41" s="22">
        <f>D40/11%</f>
        <v>36.363636363636367</v>
      </c>
      <c r="E41" s="22">
        <v>37</v>
      </c>
      <c r="F41" s="22">
        <v>37</v>
      </c>
      <c r="G41" s="22">
        <f>G40/11%</f>
        <v>36.363636363636367</v>
      </c>
      <c r="H41" s="22">
        <f>H40/11%</f>
        <v>27.272727272727273</v>
      </c>
      <c r="I41" s="22">
        <f>I40/11%</f>
        <v>27.272727272727273</v>
      </c>
      <c r="J41" s="22">
        <v>46</v>
      </c>
      <c r="K41" s="22">
        <f>K40/11%</f>
        <v>27.272727272727273</v>
      </c>
      <c r="L41" s="22">
        <f>L40/11%</f>
        <v>36.363636363636367</v>
      </c>
      <c r="M41" s="22">
        <f>M40/11%</f>
        <v>27.272727272727273</v>
      </c>
      <c r="N41" s="22">
        <v>36</v>
      </c>
      <c r="O41" s="22">
        <f>O40/11%</f>
        <v>63.636363636363633</v>
      </c>
      <c r="P41" s="22">
        <f>P40/11%</f>
        <v>18.181818181818183</v>
      </c>
      <c r="Q41" s="22">
        <f>Q40/11%</f>
        <v>18.181818181818183</v>
      </c>
      <c r="R41" s="22">
        <f>R40/11%</f>
        <v>36.363636363636367</v>
      </c>
      <c r="S41" s="22">
        <v>28</v>
      </c>
      <c r="T41" s="22">
        <f t="shared" ref="T41:BN41" si="6">T40/11%</f>
        <v>36.363636363636367</v>
      </c>
      <c r="U41" s="22">
        <f t="shared" si="6"/>
        <v>27.272727272727273</v>
      </c>
      <c r="V41" s="22">
        <f t="shared" si="6"/>
        <v>36.363636363636367</v>
      </c>
      <c r="W41" s="22">
        <f t="shared" si="6"/>
        <v>36.363636363636367</v>
      </c>
      <c r="X41" s="22">
        <f t="shared" si="6"/>
        <v>36.363636363636367</v>
      </c>
      <c r="Y41" s="22">
        <f t="shared" si="6"/>
        <v>36.363636363636367</v>
      </c>
      <c r="Z41" s="22">
        <f t="shared" si="6"/>
        <v>27.272727272727273</v>
      </c>
      <c r="AA41" s="22">
        <f t="shared" si="6"/>
        <v>27.272727272727273</v>
      </c>
      <c r="AB41" s="22">
        <f t="shared" si="6"/>
        <v>45.454545454545453</v>
      </c>
      <c r="AC41" s="22">
        <f t="shared" si="6"/>
        <v>27.272727272727273</v>
      </c>
      <c r="AD41" s="22">
        <f t="shared" si="6"/>
        <v>36.363636363636367</v>
      </c>
      <c r="AE41" s="22">
        <f t="shared" si="6"/>
        <v>27.272727272727273</v>
      </c>
      <c r="AF41" s="22">
        <f t="shared" si="6"/>
        <v>36.363636363636367</v>
      </c>
      <c r="AG41" s="22">
        <f t="shared" si="6"/>
        <v>63.636363636363633</v>
      </c>
      <c r="AH41" s="22">
        <f t="shared" si="6"/>
        <v>18.181818181818183</v>
      </c>
      <c r="AI41" s="22">
        <f t="shared" si="6"/>
        <v>18.181818181818183</v>
      </c>
      <c r="AJ41" s="22">
        <f t="shared" si="6"/>
        <v>36.363636363636367</v>
      </c>
      <c r="AK41" s="22">
        <f t="shared" si="6"/>
        <v>27.272727272727273</v>
      </c>
      <c r="AL41" s="22">
        <f t="shared" si="6"/>
        <v>36.363636363636367</v>
      </c>
      <c r="AM41" s="22">
        <f t="shared" si="6"/>
        <v>27.272727272727273</v>
      </c>
      <c r="AN41" s="22">
        <f t="shared" si="6"/>
        <v>36.363636363636367</v>
      </c>
      <c r="AO41" s="22">
        <f t="shared" si="6"/>
        <v>36.363636363636367</v>
      </c>
      <c r="AP41" s="22">
        <f t="shared" si="6"/>
        <v>36.363636363636367</v>
      </c>
      <c r="AQ41" s="22">
        <f t="shared" si="6"/>
        <v>36.363636363636367</v>
      </c>
      <c r="AR41" s="22">
        <f t="shared" si="6"/>
        <v>27.272727272727273</v>
      </c>
      <c r="AS41" s="22">
        <f t="shared" si="6"/>
        <v>27.272727272727273</v>
      </c>
      <c r="AT41" s="22">
        <f t="shared" si="6"/>
        <v>45.454545454545453</v>
      </c>
      <c r="AU41" s="22">
        <f t="shared" si="6"/>
        <v>27.272727272727273</v>
      </c>
      <c r="AV41" s="22">
        <f t="shared" si="6"/>
        <v>36.363636363636367</v>
      </c>
      <c r="AW41" s="22">
        <f t="shared" si="6"/>
        <v>27.272727272727273</v>
      </c>
      <c r="AX41" s="22">
        <f t="shared" si="6"/>
        <v>36.363636363636367</v>
      </c>
      <c r="AY41" s="22">
        <f t="shared" si="6"/>
        <v>63.636363636363633</v>
      </c>
      <c r="AZ41" s="22">
        <f t="shared" si="6"/>
        <v>18.181818181818183</v>
      </c>
      <c r="BA41" s="22">
        <f t="shared" si="6"/>
        <v>18.181818181818183</v>
      </c>
      <c r="BB41" s="22">
        <f t="shared" si="6"/>
        <v>36.363636363636367</v>
      </c>
      <c r="BC41" s="22">
        <f t="shared" si="6"/>
        <v>27.272727272727273</v>
      </c>
      <c r="BD41" s="22">
        <f t="shared" si="6"/>
        <v>36.363636363636367</v>
      </c>
      <c r="BE41" s="22">
        <f t="shared" si="6"/>
        <v>27.272727272727273</v>
      </c>
      <c r="BF41" s="22">
        <f t="shared" si="6"/>
        <v>36.363636363636367</v>
      </c>
      <c r="BG41" s="22">
        <f t="shared" si="6"/>
        <v>36.363636363636367</v>
      </c>
      <c r="BH41" s="22">
        <f t="shared" si="6"/>
        <v>36.363636363636367</v>
      </c>
      <c r="BI41" s="22">
        <f t="shared" si="6"/>
        <v>36.363636363636367</v>
      </c>
      <c r="BJ41" s="22">
        <f t="shared" si="6"/>
        <v>27.272727272727273</v>
      </c>
      <c r="BK41" s="22">
        <f t="shared" si="6"/>
        <v>27.272727272727273</v>
      </c>
      <c r="BL41" s="22">
        <f t="shared" si="6"/>
        <v>45.454545454545453</v>
      </c>
      <c r="BM41" s="22">
        <f t="shared" si="6"/>
        <v>27.272727272727273</v>
      </c>
      <c r="BN41" s="22">
        <f t="shared" si="6"/>
        <v>36.363636363636367</v>
      </c>
      <c r="BO41" s="22">
        <v>27</v>
      </c>
      <c r="BP41" s="22">
        <f t="shared" ref="BP41:CU41" si="7">BP40/11%</f>
        <v>36.363636363636367</v>
      </c>
      <c r="BQ41" s="22">
        <f t="shared" si="7"/>
        <v>63.636363636363633</v>
      </c>
      <c r="BR41" s="22">
        <f t="shared" si="7"/>
        <v>18.181818181818183</v>
      </c>
      <c r="BS41" s="22">
        <f t="shared" si="7"/>
        <v>18.181818181818183</v>
      </c>
      <c r="BT41" s="22">
        <f t="shared" si="7"/>
        <v>36.363636363636367</v>
      </c>
      <c r="BU41" s="22">
        <f t="shared" si="7"/>
        <v>27.272727272727273</v>
      </c>
      <c r="BV41" s="22">
        <f t="shared" si="7"/>
        <v>36.363636363636367</v>
      </c>
      <c r="BW41" s="22">
        <f t="shared" si="7"/>
        <v>27.272727272727273</v>
      </c>
      <c r="BX41" s="22">
        <f t="shared" si="7"/>
        <v>36.363636363636367</v>
      </c>
      <c r="BY41" s="22">
        <f t="shared" si="7"/>
        <v>36.363636363636367</v>
      </c>
      <c r="BZ41" s="22">
        <f t="shared" si="7"/>
        <v>36.363636363636367</v>
      </c>
      <c r="CA41" s="22">
        <f t="shared" si="7"/>
        <v>36.363636363636367</v>
      </c>
      <c r="CB41" s="22">
        <f t="shared" si="7"/>
        <v>27.272727272727273</v>
      </c>
      <c r="CC41" s="22">
        <f t="shared" si="7"/>
        <v>27.272727272727273</v>
      </c>
      <c r="CD41" s="22">
        <f t="shared" si="7"/>
        <v>45.454545454545453</v>
      </c>
      <c r="CE41" s="22">
        <f t="shared" si="7"/>
        <v>27.272727272727273</v>
      </c>
      <c r="CF41" s="22">
        <f t="shared" si="7"/>
        <v>36.363636363636367</v>
      </c>
      <c r="CG41" s="22">
        <f t="shared" si="7"/>
        <v>27.272727272727273</v>
      </c>
      <c r="CH41" s="22">
        <f t="shared" si="7"/>
        <v>36.363636363636367</v>
      </c>
      <c r="CI41" s="22">
        <f t="shared" si="7"/>
        <v>63.636363636363633</v>
      </c>
      <c r="CJ41" s="22">
        <f t="shared" si="7"/>
        <v>18.181818181818183</v>
      </c>
      <c r="CK41" s="22">
        <f t="shared" si="7"/>
        <v>18.181818181818183</v>
      </c>
      <c r="CL41" s="22">
        <f t="shared" si="7"/>
        <v>36.363636363636367</v>
      </c>
      <c r="CM41" s="22">
        <f t="shared" si="7"/>
        <v>27.272727272727273</v>
      </c>
      <c r="CN41" s="22">
        <f t="shared" si="7"/>
        <v>36.363636363636367</v>
      </c>
      <c r="CO41" s="22">
        <f t="shared" si="7"/>
        <v>27.272727272727273</v>
      </c>
      <c r="CP41" s="22">
        <f t="shared" si="7"/>
        <v>36.363636363636367</v>
      </c>
      <c r="CQ41" s="22">
        <f t="shared" si="7"/>
        <v>36.363636363636367</v>
      </c>
      <c r="CR41" s="22">
        <f t="shared" si="7"/>
        <v>36.363636363636367</v>
      </c>
      <c r="CS41" s="22">
        <f t="shared" si="7"/>
        <v>36.363636363636367</v>
      </c>
      <c r="CT41" s="22">
        <f t="shared" si="7"/>
        <v>27.272727272727273</v>
      </c>
      <c r="CU41" s="22">
        <f t="shared" si="7"/>
        <v>27.272727272727273</v>
      </c>
      <c r="CV41" s="22">
        <f t="shared" ref="CV41:DR41" si="8">CV40/11%</f>
        <v>45.454545454545453</v>
      </c>
      <c r="CW41" s="22">
        <f t="shared" si="8"/>
        <v>27.272727272727273</v>
      </c>
      <c r="CX41" s="22">
        <f t="shared" si="8"/>
        <v>36.363636363636367</v>
      </c>
      <c r="CY41" s="22">
        <f t="shared" si="8"/>
        <v>27.272727272727273</v>
      </c>
      <c r="CZ41" s="22">
        <f t="shared" si="8"/>
        <v>36.363636363636367</v>
      </c>
      <c r="DA41" s="22">
        <f t="shared" si="8"/>
        <v>63.636363636363633</v>
      </c>
      <c r="DB41" s="22">
        <f t="shared" si="8"/>
        <v>18.181818181818183</v>
      </c>
      <c r="DC41" s="22">
        <f t="shared" si="8"/>
        <v>18.181818181818183</v>
      </c>
      <c r="DD41" s="22">
        <f t="shared" si="8"/>
        <v>36.363636363636367</v>
      </c>
      <c r="DE41" s="22">
        <f t="shared" si="8"/>
        <v>27.272727272727273</v>
      </c>
      <c r="DF41" s="22">
        <f t="shared" si="8"/>
        <v>36.363636363636367</v>
      </c>
      <c r="DG41" s="22">
        <f t="shared" si="8"/>
        <v>27.272727272727273</v>
      </c>
      <c r="DH41" s="22">
        <f t="shared" si="8"/>
        <v>45.454545454545453</v>
      </c>
      <c r="DI41" s="22">
        <f t="shared" si="8"/>
        <v>27.272727272727273</v>
      </c>
      <c r="DJ41" s="22">
        <f t="shared" si="8"/>
        <v>36.363636363636367</v>
      </c>
      <c r="DK41" s="22">
        <f t="shared" si="8"/>
        <v>27.272727272727273</v>
      </c>
      <c r="DL41" s="22">
        <f t="shared" si="8"/>
        <v>36.363636363636367</v>
      </c>
      <c r="DM41" s="22">
        <f t="shared" si="8"/>
        <v>63.636363636363633</v>
      </c>
      <c r="DN41" s="22">
        <f t="shared" si="8"/>
        <v>18.181818181818183</v>
      </c>
      <c r="DO41" s="22">
        <f t="shared" si="8"/>
        <v>18.181818181818183</v>
      </c>
      <c r="DP41" s="22">
        <f t="shared" si="8"/>
        <v>36.363636363636367</v>
      </c>
      <c r="DQ41" s="22">
        <f t="shared" si="8"/>
        <v>27.272727272727273</v>
      </c>
      <c r="DR41" s="22">
        <f t="shared" si="8"/>
        <v>36.363636363636367</v>
      </c>
    </row>
    <row r="43" spans="1:254" x14ac:dyDescent="0.3">
      <c r="B43" s="79" t="s">
        <v>811</v>
      </c>
      <c r="C43" s="80"/>
      <c r="D43" s="80"/>
      <c r="E43" s="81"/>
      <c r="F43" s="27"/>
      <c r="G43" s="27"/>
    </row>
    <row r="44" spans="1:254" x14ac:dyDescent="0.3">
      <c r="B44" s="4" t="s">
        <v>812</v>
      </c>
      <c r="C44" s="41" t="s">
        <v>820</v>
      </c>
      <c r="D44" s="3">
        <v>3.5</v>
      </c>
      <c r="E44" s="38">
        <f>(C41+F41+I41+L41)/4</f>
        <v>31.977272727272734</v>
      </c>
    </row>
    <row r="45" spans="1:254" x14ac:dyDescent="0.3">
      <c r="B45" s="4" t="s">
        <v>813</v>
      </c>
      <c r="C45" s="41" t="s">
        <v>820</v>
      </c>
      <c r="D45" s="3">
        <v>3</v>
      </c>
      <c r="E45" s="38">
        <f>(D41+G41+J41+M41)/4</f>
        <v>36.5</v>
      </c>
    </row>
    <row r="46" spans="1:254" x14ac:dyDescent="0.3">
      <c r="B46" s="4" t="s">
        <v>814</v>
      </c>
      <c r="C46" s="41" t="s">
        <v>820</v>
      </c>
      <c r="D46" s="3">
        <v>4.5</v>
      </c>
      <c r="E46" s="38">
        <f>(E41+H41+K41+N41)/4</f>
        <v>31.88636363636364</v>
      </c>
    </row>
    <row r="47" spans="1:254" x14ac:dyDescent="0.3">
      <c r="B47" s="4"/>
      <c r="C47" s="41"/>
      <c r="D47" s="39">
        <f>SUM(D44:D46)</f>
        <v>11</v>
      </c>
      <c r="E47" s="40">
        <f>SUM(E44:E46)</f>
        <v>100.36363636363637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E49/100*11</f>
        <v>4.5</v>
      </c>
      <c r="E49" s="38">
        <f>(O41+R41+U41+X41)/4</f>
        <v>40.909090909090914</v>
      </c>
      <c r="F49" s="49">
        <v>4</v>
      </c>
      <c r="G49" s="38">
        <f>(AA41+AD41+AG41+AJ41)/4</f>
        <v>40.909090909090914</v>
      </c>
    </row>
    <row r="50" spans="2:13" x14ac:dyDescent="0.3">
      <c r="B50" s="4" t="s">
        <v>813</v>
      </c>
      <c r="C50" s="41" t="s">
        <v>821</v>
      </c>
      <c r="D50" s="42">
        <f>E50/100*11</f>
        <v>3.2700000000000009</v>
      </c>
      <c r="E50" s="38">
        <f>(P41+S41+V41+Y41)/4</f>
        <v>29.727272727272734</v>
      </c>
      <c r="F50" s="49">
        <v>3.5</v>
      </c>
      <c r="G50" s="38">
        <f>(AB41+AE41+AH41+AK41)/4</f>
        <v>29.545454545454547</v>
      </c>
    </row>
    <row r="51" spans="2:13" x14ac:dyDescent="0.3">
      <c r="B51" s="4" t="s">
        <v>814</v>
      </c>
      <c r="C51" s="41" t="s">
        <v>821</v>
      </c>
      <c r="D51" s="42">
        <f>E51/100*11</f>
        <v>3.25</v>
      </c>
      <c r="E51" s="38">
        <f>(Q41+T41+W41+Z41)/4</f>
        <v>29.545454545454547</v>
      </c>
      <c r="F51" s="49">
        <v>3.5</v>
      </c>
      <c r="G51" s="38">
        <f>(AC41+AF41+AI41+AL41)/4</f>
        <v>29.545454545454547</v>
      </c>
    </row>
    <row r="52" spans="2:13" x14ac:dyDescent="0.3">
      <c r="B52" s="4"/>
      <c r="C52" s="41"/>
      <c r="D52" s="40">
        <f>SUM(D49:D51)</f>
        <v>11.020000000000001</v>
      </c>
      <c r="E52" s="40">
        <f>SUM(E49:E51)</f>
        <v>100.1818181818182</v>
      </c>
      <c r="F52" s="43">
        <f>SUM(F49:F51)</f>
        <v>11</v>
      </c>
      <c r="G52" s="50">
        <f>SUM(G49:G51)</f>
        <v>100.00000000000001</v>
      </c>
    </row>
    <row r="53" spans="2:13" x14ac:dyDescent="0.3">
      <c r="B53" s="4" t="s">
        <v>812</v>
      </c>
      <c r="C53" s="41" t="s">
        <v>822</v>
      </c>
      <c r="D53" s="3">
        <f>E53/100*11</f>
        <v>3.5</v>
      </c>
      <c r="E53" s="38">
        <f>(AM41+AP41+AS41+AV41)/4</f>
        <v>31.81818181818182</v>
      </c>
    </row>
    <row r="54" spans="2:13" x14ac:dyDescent="0.3">
      <c r="B54" s="4" t="s">
        <v>813</v>
      </c>
      <c r="C54" s="41" t="s">
        <v>822</v>
      </c>
      <c r="D54" s="3">
        <f>E54/100*11</f>
        <v>4</v>
      </c>
      <c r="E54" s="38">
        <f>(AN41+AQ41+AT41+AW41)/4</f>
        <v>36.363636363636367</v>
      </c>
    </row>
    <row r="55" spans="2:13" x14ac:dyDescent="0.3">
      <c r="B55" s="4" t="s">
        <v>814</v>
      </c>
      <c r="C55" s="41" t="s">
        <v>822</v>
      </c>
      <c r="D55" s="3">
        <v>3.5</v>
      </c>
      <c r="E55" s="38">
        <f>(AO41+AR41+AU41+AX41)/4</f>
        <v>31.81818181818182</v>
      </c>
    </row>
    <row r="56" spans="2:13" x14ac:dyDescent="0.3">
      <c r="B56" s="4"/>
      <c r="C56" s="48"/>
      <c r="D56" s="44">
        <f>SUM(D53:D55)</f>
        <v>11</v>
      </c>
      <c r="E56" s="45">
        <v>100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3">
      <c r="B58" s="4" t="s">
        <v>812</v>
      </c>
      <c r="C58" s="41" t="s">
        <v>823</v>
      </c>
      <c r="D58" s="3">
        <f>E58/100*11</f>
        <v>4.5</v>
      </c>
      <c r="E58" s="38">
        <f>(AY41+BB41+BE41+BH41)/4</f>
        <v>40.909090909090914</v>
      </c>
      <c r="F58" s="3">
        <v>3.5</v>
      </c>
      <c r="G58" s="38">
        <v>40</v>
      </c>
      <c r="H58" s="3">
        <f>I58/100*11</f>
        <v>3.5</v>
      </c>
      <c r="I58" s="38">
        <f>(BW41+BZ41+CC41+CF41)/4</f>
        <v>31.81818181818182</v>
      </c>
      <c r="J58" s="3">
        <f>K58/100*11</f>
        <v>4.5</v>
      </c>
      <c r="K58" s="38">
        <f>(CI41+CL41+CO41+CR41)/4</f>
        <v>40.909090909090914</v>
      </c>
      <c r="L58" s="3">
        <f>M58/100*11</f>
        <v>4.5</v>
      </c>
      <c r="M58" s="38">
        <f>(CU41+CX41+DA41+DD41)/4</f>
        <v>40.909090909090914</v>
      </c>
    </row>
    <row r="59" spans="2:13" x14ac:dyDescent="0.3">
      <c r="B59" s="4" t="s">
        <v>813</v>
      </c>
      <c r="C59" s="41" t="s">
        <v>823</v>
      </c>
      <c r="D59" s="3">
        <f>E59/100*11</f>
        <v>3.25</v>
      </c>
      <c r="E59" s="38">
        <f>(AZ41+BC41+BF41+BI41)/4</f>
        <v>29.545454545454547</v>
      </c>
      <c r="F59" s="3">
        <v>3.5</v>
      </c>
      <c r="G59" s="38">
        <v>30</v>
      </c>
      <c r="H59" s="3">
        <f>I59/100*11</f>
        <v>4</v>
      </c>
      <c r="I59" s="38">
        <f>(BX41+CA41+CD41+CG41)/4</f>
        <v>36.363636363636367</v>
      </c>
      <c r="J59" s="3">
        <f>K59/100*11</f>
        <v>3.25</v>
      </c>
      <c r="K59" s="38">
        <f>(CJ41+CM41+CP41+CS41)/4</f>
        <v>29.545454545454547</v>
      </c>
      <c r="L59" s="3">
        <f>M59/100*11</f>
        <v>3.25</v>
      </c>
      <c r="M59" s="38">
        <f>(CV41+CY41+DB41+DE41)/4</f>
        <v>29.545454545454547</v>
      </c>
    </row>
    <row r="60" spans="2:13" x14ac:dyDescent="0.3">
      <c r="B60" s="4" t="s">
        <v>814</v>
      </c>
      <c r="C60" s="41" t="s">
        <v>823</v>
      </c>
      <c r="D60" s="3">
        <f>E60/100*11</f>
        <v>3.25</v>
      </c>
      <c r="E60" s="38">
        <f>(BA41+BD41+BG41+BJ41)/4</f>
        <v>29.545454545454547</v>
      </c>
      <c r="F60" s="3">
        <v>4</v>
      </c>
      <c r="G60" s="38">
        <v>30</v>
      </c>
      <c r="H60" s="3">
        <v>3.5</v>
      </c>
      <c r="I60" s="38">
        <f>(BY41+CB41+CE41+CH41)/4</f>
        <v>31.81818181818182</v>
      </c>
      <c r="J60" s="3">
        <f>K60/100*11</f>
        <v>3.25</v>
      </c>
      <c r="K60" s="38">
        <f>(CK41+CN41+CQ41+CT41)/4</f>
        <v>29.545454545454547</v>
      </c>
      <c r="L60" s="3">
        <f>M60/100*11</f>
        <v>3.25</v>
      </c>
      <c r="M60" s="38">
        <f>(CW41+CZ41+DC41+DF41)/4</f>
        <v>29.545454545454547</v>
      </c>
    </row>
    <row r="61" spans="2:13" x14ac:dyDescent="0.3">
      <c r="B61" s="4"/>
      <c r="C61" s="41"/>
      <c r="D61" s="39">
        <f>SUM(D58:D60)</f>
        <v>11</v>
      </c>
      <c r="E61" s="39">
        <f>SUM(E58:E60)</f>
        <v>100.00000000000001</v>
      </c>
      <c r="F61" s="39">
        <f t="shared" ref="F61:M61" si="9">SUM(F58:F60)</f>
        <v>11</v>
      </c>
      <c r="G61" s="39">
        <f t="shared" si="9"/>
        <v>100</v>
      </c>
      <c r="H61" s="39">
        <f t="shared" si="9"/>
        <v>11</v>
      </c>
      <c r="I61" s="39">
        <f t="shared" si="9"/>
        <v>100</v>
      </c>
      <c r="J61" s="39">
        <f t="shared" si="9"/>
        <v>11</v>
      </c>
      <c r="K61" s="39">
        <f t="shared" si="9"/>
        <v>100.00000000000001</v>
      </c>
      <c r="L61" s="39">
        <f t="shared" si="9"/>
        <v>11</v>
      </c>
      <c r="M61" s="39">
        <f t="shared" si="9"/>
        <v>100.00000000000001</v>
      </c>
    </row>
    <row r="62" spans="2:13" x14ac:dyDescent="0.3">
      <c r="B62" s="4" t="s">
        <v>812</v>
      </c>
      <c r="C62" s="41" t="s">
        <v>824</v>
      </c>
      <c r="D62" s="3">
        <v>4</v>
      </c>
      <c r="E62" s="38">
        <f>(DG41+DJ41+DM41+DP41)/4</f>
        <v>40.909090909090914</v>
      </c>
    </row>
    <row r="63" spans="2:13" x14ac:dyDescent="0.3">
      <c r="B63" s="4" t="s">
        <v>813</v>
      </c>
      <c r="C63" s="41" t="s">
        <v>824</v>
      </c>
      <c r="D63" s="3">
        <v>3.5</v>
      </c>
      <c r="E63" s="38">
        <f>(DH41+DK41+DN41+DQ41)/4</f>
        <v>29.545454545454547</v>
      </c>
    </row>
    <row r="64" spans="2:13" x14ac:dyDescent="0.3">
      <c r="B64" s="4" t="s">
        <v>814</v>
      </c>
      <c r="C64" s="41" t="s">
        <v>824</v>
      </c>
      <c r="D64" s="3">
        <v>3.5</v>
      </c>
      <c r="E64" s="38">
        <f>(DI41+DL41+DO41+DR41)/4</f>
        <v>29.545454545454547</v>
      </c>
    </row>
    <row r="65" spans="2:5" x14ac:dyDescent="0.3">
      <c r="B65" s="4"/>
      <c r="C65" s="41"/>
      <c r="D65" s="39">
        <f>SUM(D62:D64)</f>
        <v>11</v>
      </c>
      <c r="E65" s="39">
        <f>SUM(E62:E64)</f>
        <v>100.00000000000001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6" hidden="1" x14ac:dyDescent="0.3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3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1024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1033</v>
      </c>
      <c r="EO12" s="95"/>
      <c r="EP12" s="95"/>
      <c r="EQ12" s="95" t="s">
        <v>1035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1039</v>
      </c>
      <c r="FA12" s="95"/>
      <c r="FB12" s="95"/>
      <c r="FC12" s="95" t="s">
        <v>1043</v>
      </c>
      <c r="FD12" s="95"/>
      <c r="FE12" s="95"/>
      <c r="FF12" s="95" t="s">
        <v>1045</v>
      </c>
      <c r="FG12" s="95"/>
      <c r="FH12" s="95"/>
      <c r="FI12" s="95" t="s">
        <v>1049</v>
      </c>
      <c r="FJ12" s="95"/>
      <c r="FK12" s="95"/>
    </row>
    <row r="13" spans="1:254" ht="180.6" x14ac:dyDescent="0.3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3" t="s">
        <v>838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6" hidden="1" x14ac:dyDescent="0.3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3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5" t="s">
        <v>1330</v>
      </c>
      <c r="FV12" s="95"/>
      <c r="FW12" s="95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 x14ac:dyDescent="0.3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3" t="s">
        <v>841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3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2" hidden="1" customHeight="1" x14ac:dyDescent="0.3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2" hidden="1" customHeight="1" x14ac:dyDescent="0.3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399999999999999" hidden="1" customHeight="1" x14ac:dyDescent="0.3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3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3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6" x14ac:dyDescent="0.3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3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5" t="s">
        <v>1374</v>
      </c>
      <c r="DK12" s="95"/>
      <c r="DL12" s="95"/>
      <c r="DM12" s="95" t="s">
        <v>1375</v>
      </c>
      <c r="DN12" s="95"/>
      <c r="DO12" s="95"/>
      <c r="DP12" s="95" t="s">
        <v>1376</v>
      </c>
      <c r="DQ12" s="95"/>
      <c r="DR12" s="95"/>
      <c r="DS12" s="95" t="s">
        <v>1377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5" t="s">
        <v>1266</v>
      </c>
      <c r="GB12" s="95"/>
      <c r="GC12" s="95"/>
      <c r="GD12" s="66" t="s">
        <v>780</v>
      </c>
      <c r="GE12" s="66"/>
      <c r="GF12" s="66"/>
      <c r="GG12" s="95" t="s">
        <v>1273</v>
      </c>
      <c r="GH12" s="95"/>
      <c r="GI12" s="95"/>
      <c r="GJ12" s="95" t="s">
        <v>1274</v>
      </c>
      <c r="GK12" s="95"/>
      <c r="GL12" s="95"/>
      <c r="GM12" s="95" t="s">
        <v>1276</v>
      </c>
      <c r="GN12" s="95"/>
      <c r="GO12" s="95"/>
      <c r="GP12" s="95" t="s">
        <v>1277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 x14ac:dyDescent="0.3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3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3">
      <c r="A7" s="118"/>
      <c r="B7" s="118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5" t="s">
        <v>1374</v>
      </c>
      <c r="DK7" s="95"/>
      <c r="DL7" s="95"/>
      <c r="DM7" s="95" t="s">
        <v>1375</v>
      </c>
      <c r="DN7" s="95"/>
      <c r="DO7" s="95"/>
      <c r="DP7" s="95" t="s">
        <v>1376</v>
      </c>
      <c r="DQ7" s="95"/>
      <c r="DR7" s="95"/>
      <c r="DS7" s="95" t="s">
        <v>1377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5" t="s">
        <v>1266</v>
      </c>
      <c r="GB7" s="95"/>
      <c r="GC7" s="95"/>
      <c r="GD7" s="66" t="s">
        <v>780</v>
      </c>
      <c r="GE7" s="66"/>
      <c r="GF7" s="66"/>
      <c r="GG7" s="95" t="s">
        <v>1273</v>
      </c>
      <c r="GH7" s="95"/>
      <c r="GI7" s="95"/>
      <c r="GJ7" s="95" t="s">
        <v>1274</v>
      </c>
      <c r="GK7" s="95"/>
      <c r="GL7" s="95"/>
      <c r="GM7" s="95" t="s">
        <v>1276</v>
      </c>
      <c r="GN7" s="95"/>
      <c r="GO7" s="95"/>
      <c r="GP7" s="95" t="s">
        <v>1277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 x14ac:dyDescent="0.3">
      <c r="A8" s="119"/>
      <c r="B8" s="119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2026-02-20T11:18:31Z</dcterms:modified>
</cp:coreProperties>
</file>