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с\Downloads\"/>
    </mc:Choice>
  </mc:AlternateContent>
  <xr:revisionPtr revIDLastSave="0" documentId="13_ncr:1_{979EB549-3D29-4C89-9B66-087EDF014C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X26" i="1"/>
  <c r="BZ26" i="1"/>
  <c r="CA26" i="1"/>
  <c r="CB26" i="1"/>
  <c r="CC26" i="1"/>
  <c r="CD26" i="1"/>
  <c r="CE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C26" i="1"/>
  <c r="CT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25" i="1" l="1"/>
  <c r="G25" i="1"/>
  <c r="H25" i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H26" i="1" s="1"/>
  <c r="CG25" i="1"/>
  <c r="CG26" i="1" s="1"/>
  <c r="CF25" i="1"/>
  <c r="CF26" i="1" s="1"/>
  <c r="CE25" i="1"/>
  <c r="CD25" i="1"/>
  <c r="CC25" i="1"/>
  <c r="CB25" i="1"/>
  <c r="CA25" i="1"/>
  <c r="BZ25" i="1"/>
  <c r="BY25" i="1"/>
  <c r="BY26" i="1" s="1"/>
  <c r="BX25" i="1"/>
  <c r="BW25" i="1"/>
  <c r="BW26" i="1" s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E25" i="1"/>
  <c r="D25" i="1"/>
  <c r="C25" i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48" i="1"/>
  <c r="E47" i="1"/>
  <c r="E49" i="1"/>
  <c r="G43" i="1"/>
  <c r="G44" i="1"/>
  <c r="G45" i="1"/>
  <c r="E43" i="1"/>
  <c r="E44" i="1"/>
  <c r="E45" i="1"/>
  <c r="E38" i="1"/>
  <c r="E39" i="1"/>
  <c r="E40" i="1"/>
  <c r="G34" i="1"/>
  <c r="F34" i="1" s="1"/>
  <c r="G35" i="1"/>
  <c r="F35" i="1" s="1"/>
  <c r="G36" i="1"/>
  <c r="F36" i="1" s="1"/>
  <c r="E34" i="1"/>
  <c r="D34" i="1" s="1"/>
  <c r="E35" i="1"/>
  <c r="D35" i="1" s="1"/>
  <c r="E36" i="1"/>
  <c r="D36" i="1" s="1"/>
  <c r="E29" i="1"/>
  <c r="D29" i="1" s="1"/>
  <c r="E30" i="1"/>
  <c r="D30" i="1" s="1"/>
  <c r="E31" i="1"/>
  <c r="D31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46" i="1"/>
  <c r="F46" i="1"/>
  <c r="E50" i="1"/>
  <c r="D50" i="1"/>
  <c r="E46" i="1"/>
  <c r="D46" i="1"/>
  <c r="E41" i="1"/>
  <c r="D41" i="1"/>
  <c r="G37" i="1"/>
  <c r="F37" i="1"/>
  <c r="E37" i="1"/>
  <c r="D37" i="1"/>
  <c r="E32" i="1"/>
  <c r="D32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<sst xmlns="http://schemas.openxmlformats.org/spreadsheetml/2006/main" count="2308" uniqueCount="1395">
  <si>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</si>
  <si>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</si>
  <si>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</si>
  <si>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</si>
  <si>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</si>
  <si>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</si>
  <si>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</si>
  <si>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</si>
  <si>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</si>
  <si>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</si>
  <si>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</si>
  <si>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</si>
  <si>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</si>
  <si>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</si>
  <si>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</si>
  <si>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</si>
  <si>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</si>
  <si>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</si>
  <si>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</si>
  <si>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</si>
  <si>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</si>
  <si>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</si>
  <si>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</si>
  <si>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</si>
  <si>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</si>
  <si>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</si>
  <si>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</si>
  <si>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</si>
  <si>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</si>
  <si>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</si>
  <si>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</si>
  <si>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</si>
  <si>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</si>
  <si>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</si>
  <si>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</si>
  <si>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</si>
  <si>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</si>
  <si>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</si>
  <si>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</si>
  <si>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</si>
  <si>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</si>
  <si>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</si>
  <si>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</si>
  <si>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</si>
  <si>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</si>
  <si>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</si>
  <si>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</si>
  <si>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</si>
  <si>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</si>
  <si>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</si>
  <si>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</si>
  <si>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</si>
  <si>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</si>
  <si>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</si>
  <si>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</si>
  <si>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</si>
  <si>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</si>
  <si>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</si>
  <si>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</si>
  <si>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</si>
  <si>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</si>
  <si>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</si>
  <si>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</si>
  <si>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</si>
  <si>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</si>
  <si>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</si>
  <si>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</si>
  <si>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</si>
  <si>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</si>
  <si>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</si>
  <si>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</si>
  <si>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</si>
  <si>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</si>
  <si>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</si>
  <si>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</si>
  <si>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</si>
  <si>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</si>
  <si>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</si>
  <si>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</si>
  <si>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</si>
  <si>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</si>
  <si>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</si>
  <si>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</si>
  <si>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</si>
  <si>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</si>
  <si>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</si>
  <si>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</si>
  <si>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</si>
  <si>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</si>
  <si>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</si>
  <si>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</si>
  <si>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</si>
  <si>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</si>
  <si>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</si>
  <si>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</si>
  <si>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</si>
  <si>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</si>
  <si>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</si>
  <si>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</si>
  <si>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</si>
  <si>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</si>
  <si>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</si>
  <si>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</si>
  <si>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</si>
  <si>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</si>
  <si>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</si>
  <si>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</si>
  <si>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</si>
  <si>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</si>
  <si>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</si>
  <si>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</si>
  <si>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</si>
  <si>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</si>
  <si>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</si>
  <si>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</si>
  <si>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</si>
  <si>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</si>
  <si>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</si>
  <si>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</si>
  <si>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</si>
  <si>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</si>
  <si>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</si>
  <si>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</si>
  <si>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</si>
  <si>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</si>
  <si>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</si>
  <si>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</si>
  <si>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</si>
  <si>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</si>
  <si>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</si>
  <si>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</si>
  <si>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</si>
  <si>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</si>
  <si>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</si>
  <si>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</si>
  <si>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</si>
  <si>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</si>
  <si>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</si>
  <si>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</si>
  <si>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</si>
  <si>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</si>
  <si>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</si>
  <si>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</si>
  <si>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</si>
  <si>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</si>
  <si>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</si>
  <si>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</si>
  <si>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</si>
  <si>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</si>
  <si>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</si>
  <si>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</si>
  <si>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</si>
  <si>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</si>
  <si>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</si>
  <si>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</si>
  <si>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</si>
  <si>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</si>
  <si>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</si>
  <si>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</si>
  <si>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</si>
  <si>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</si>
  <si>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</si>
  <si>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</si>
  <si>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</si>
  <si>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</si>
  <si>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</si>
  <si>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</si>
  <si>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</si>
  <si>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</si>
  <si>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</si>
  <si>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</si>
  <si>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</si>
  <si>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</si>
  <si>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</si>
  <si>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</si>
  <si>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</si>
  <si>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</si>
  <si>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</si>
  <si>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</si>
  <si>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</si>
  <si>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</si>
  <si>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</si>
  <si>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</si>
  <si>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</si>
  <si>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</si>
  <si>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</si>
  <si>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</si>
  <si>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</si>
  <si>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</si>
  <si>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</si>
  <si>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</si>
  <si>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</si>
  <si>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</si>
  <si>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</si>
  <si>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</si>
  <si>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</si>
  <si>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</si>
  <si>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</si>
  <si>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</si>
  <si>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</si>
  <si>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</si>
  <si>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</si>
  <si>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</si>
  <si>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</si>
  <si>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</si>
  <si>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</si>
  <si>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</si>
  <si>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</si>
  <si>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</si>
  <si>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</si>
  <si>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</si>
  <si>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</si>
  <si>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</si>
  <si>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</si>
  <si>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</si>
  <si>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</si>
  <si>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</si>
  <si>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</si>
  <si>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</si>
  <si>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</si>
  <si>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</si>
  <si>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</si>
  <si>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</si>
  <si>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</si>
  <si>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</si>
  <si>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</si>
  <si>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</si>
  <si>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</si>
  <si>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</si>
  <si>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</si>
  <si>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</si>
  <si>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</si>
  <si>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</si>
  <si>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</si>
  <si>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</si>
  <si>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</si>
  <si>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</si>
  <si>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</si>
  <si>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</si>
  <si>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</si>
  <si>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</si>
  <si>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</si>
  <si>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</si>
  <si>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</si>
  <si>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</si>
  <si>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</si>
  <si>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</si>
  <si>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</si>
  <si>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</si>
  <si>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</si>
  <si>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</si>
  <si>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</si>
  <si>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</si>
  <si>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</si>
  <si>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</si>
  <si>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</si>
  <si>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</si>
  <si>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</si>
  <si>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</si>
  <si>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</si>
  <si>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</si>
  <si>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</si>
  <si>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</si>
  <si>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</si>
  <si>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</si>
  <si>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</si>
  <si>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</si>
  <si>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</si>
  <si>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</si>
  <si>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</si>
  <si>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</si>
  <si>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</si>
  <si>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</si>
  <si>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</si>
  <si>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</si>
  <si>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</si>
  <si>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</si>
  <si>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</si>
  <si>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</si>
  <si>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</si>
  <si>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</si>
  <si>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</si>
  <si>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</si>
  <si>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</si>
  <si>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</si>
  <si>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</si>
  <si>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</si>
  <si>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</si>
  <si>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</si>
  <si>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</si>
  <si>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</si>
  <si>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</si>
  <si>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</si>
  <si>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</si>
  <si>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</si>
  <si>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</si>
  <si>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</si>
  <si>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</si>
  <si>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</si>
  <si>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</si>
  <si>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</si>
  <si>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</si>
  <si>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</si>
  <si>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</si>
  <si>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</si>
  <si>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</si>
  <si>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</si>
  <si>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</si>
  <si>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</si>
  <si>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</si>
  <si>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</si>
  <si>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</si>
  <si>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</si>
  <si>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</si>
  <si>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</si>
  <si>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</si>
  <si>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</si>
  <si>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</si>
  <si>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</si>
  <si>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</si>
  <si>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</si>
  <si>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</si>
  <si>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</si>
  <si>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</si>
  <si>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</si>
  <si>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</si>
  <si>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</si>
  <si>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</si>
  <si>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</si>
  <si>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</si>
  <si>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</si>
  <si>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</si>
  <si>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</si>
  <si>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</si>
  <si>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</si>
  <si>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</si>
  <si>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</si>
  <si>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</si>
  <si>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</si>
  <si>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</si>
  <si>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</si>
  <si>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</si>
  <si>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</si>
  <si>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</si>
  <si>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</si>
  <si>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</si>
  <si>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</si>
  <si>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</si>
  <si>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</si>
  <si>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</si>
  <si>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</si>
  <si>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</si>
  <si>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</si>
  <si>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</si>
  <si>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</si>
  <si>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</si>
  <si>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</si>
  <si>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</si>
  <si>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</si>
  <si>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</si>
  <si>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</si>
  <si>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</si>
  <si>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</si>
  <si>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</si>
  <si>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</si>
  <si>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</si>
  <si>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</si>
  <si>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</si>
  <si>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</si>
  <si>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</si>
  <si>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</si>
  <si>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</si>
  <si>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</si>
  <si>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</si>
  <si>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</si>
  <si>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</si>
  <si>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</si>
  <si>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</si>
  <si>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</si>
  <si>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</si>
  <si>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</si>
  <si>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</si>
  <si>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</si>
  <si>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</si>
  <si>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</si>
  <si>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</si>
  <si>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</si>
  <si>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</si>
  <si>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</si>
  <si>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</si>
  <si>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</si>
  <si>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</si>
  <si>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</si>
  <si>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</si>
  <si>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</si>
  <si>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</si>
  <si>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</si>
  <si>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</si>
  <si>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</si>
  <si>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</si>
  <si>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</si>
  <si>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</si>
  <si>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</si>
  <si>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</si>
  <si>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</si>
  <si>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</si>
  <si>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</si>
  <si>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</si>
  <si>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</si>
  <si>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</si>
  <si>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</si>
  <si>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</si>
  <si>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</si>
  <si>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</si>
  <si>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</si>
  <si>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</si>
  <si>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</si>
  <si>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</si>
  <si>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</si>
  <si>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</si>
  <si>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</si>
  <si>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</si>
  <si>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</si>
  <si>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</si>
  <si>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</si>
  <si>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</si>
  <si>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</si>
  <si>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</si>
  <si>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</si>
  <si>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</si>
  <si>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</si>
  <si>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</si>
  <si>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</si>
  <si>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</si>
  <si>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</si>
  <si>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</si>
  <si>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</si>
  <si>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</si>
  <si>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</si>
  <si>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</si>
  <si>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</si>
  <si>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</si>
  <si>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</si>
  <si>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</si>
  <si>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</si>
  <si>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</si>
  <si>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</si>
  <si>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</si>
  <si>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</si>
  <si>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</si>
  <si>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</si>
  <si>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</si>
  <si>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</si>
  <si>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</si>
  <si>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</si>
  <si>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</si>
  <si>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</si>
  <si>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</si>
  <si>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</si>
  <si>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</si>
  <si>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</si>
  <si>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</si>
  <si>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</si>
  <si>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</si>
  <si>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</si>
  <si>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</si>
  <si>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</si>
  <si>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</si>
  <si>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</si>
  <si>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</si>
  <si>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</si>
  <si>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</si>
  <si>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</si>
  <si>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</si>
  <si>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</si>
  <si>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</si>
  <si>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</si>
  <si>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</si>
  <si>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</si>
  <si>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</si>
  <si>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</si>
  <si>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</si>
  <si>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</si>
  <si>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</si>
  <si>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</si>
  <si>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</si>
  <si>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</si>
  <si>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</si>
  <si>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</si>
  <si>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</si>
  <si>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</si>
  <si>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</si>
  <si>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</si>
  <si>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</si>
  <si>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</si>
  <si>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</si>
  <si>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</si>
  <si>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</si>
  <si>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</si>
  <si>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</si>
  <si>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</si>
  <si>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</si>
  <si>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</si>
  <si>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</si>
  <si>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</si>
  <si>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</si>
  <si>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</si>
  <si>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</si>
  <si>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</si>
  <si>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</si>
  <si>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</si>
  <si>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</si>
  <si>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</si>
  <si>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</si>
  <si>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</si>
  <si>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</si>
  <si>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</si>
  <si>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</si>
  <si>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</si>
  <si>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</si>
  <si>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</si>
  <si>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</si>
  <si>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</si>
  <si>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</si>
  <si>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</si>
  <si>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</si>
  <si>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</si>
  <si>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</si>
  <si>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</si>
  <si>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</si>
  <si>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</si>
  <si>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</si>
  <si>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</si>
  <si>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</si>
  <si>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</si>
  <si>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</si>
  <si>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</si>
  <si>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</si>
  <si>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</si>
  <si>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</si>
  <si>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</si>
  <si>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</si>
  <si>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</si>
  <si>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</si>
  <si>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</si>
  <si>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</si>
  <si>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</si>
  <si>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</si>
  <si>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</si>
  <si>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</si>
  <si>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</si>
  <si>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</si>
  <si>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</si>
  <si>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</si>
  <si>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</si>
  <si>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</si>
  <si>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</si>
  <si>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</si>
  <si>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</si>
  <si>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</si>
  <si>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</si>
  <si>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</si>
  <si>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</si>
  <si>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</si>
  <si>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</si>
  <si>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</si>
  <si>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</si>
  <si>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</si>
  <si>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</si>
  <si>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</si>
  <si>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</si>
  <si>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</si>
  <si>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</si>
  <si>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</si>
  <si>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</si>
  <si>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</si>
  <si>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</si>
  <si>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</si>
  <si>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</si>
  <si>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</si>
  <si>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</si>
  <si>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</si>
  <si>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</si>
  <si>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</si>
  <si>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</si>
  <si>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</si>
  <si>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</si>
  <si>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</si>
  <si>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</si>
  <si>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</si>
  <si>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</si>
  <si>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</si>
  <si>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</si>
  <si>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</si>
  <si>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</si>
  <si>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</si>
  <si>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</si>
  <si>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</si>
  <si>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</si>
  <si>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</si>
  <si>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</si>
  <si>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</si>
  <si>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</si>
  <si>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</si>
  <si>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</si>
  <si>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</si>
  <si>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</si>
  <si>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</si>
  <si>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</si>
  <si>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</si>
  <si>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</si>
  <si>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</si>
  <si>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</si>
  <si>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</si>
  <si>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</si>
  <si>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</si>
  <si>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</si>
  <si>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</si>
  <si>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</si>
  <si>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</si>
  <si>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</si>
  <si>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</si>
  <si>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</si>
  <si>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</si>
  <si>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</si>
  <si>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</si>
  <si>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</si>
  <si>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</si>
  <si>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</si>
  <si>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</si>
  <si>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</si>
  <si>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</si>
  <si>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</si>
  <si>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</si>
  <si>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</si>
  <si>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</si>
  <si>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</si>
  <si>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</si>
  <si>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</si>
  <si>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</si>
  <si>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</si>
  <si>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</si>
  <si>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</si>
  <si>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</si>
  <si>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</si>
  <si>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</si>
  <si>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</si>
  <si>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</si>
  <si>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</si>
  <si>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</si>
  <si>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</si>
  <si>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</si>
  <si>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</si>
  <si>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</si>
  <si>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</si>
  <si>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</si>
  <si>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</si>
  <si>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</si>
  <si>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</si>
  <si>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</si>
  <si>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</si>
  <si>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</si>
  <si>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</si>
  <si>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</si>
  <si>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</si>
  <si>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</si>
  <si>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</si>
  <si>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</si>
  <si>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</si>
  <si>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</si>
  <si>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</si>
  <si>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</si>
  <si>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</si>
  <si>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</si>
  <si>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</si>
  <si>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</si>
  <si>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</si>
  <si>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</si>
  <si>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</si>
  <si>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</si>
  <si>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</si>
  <si>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</si>
  <si>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</si>
  <si>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</si>
  <si>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</si>
  <si>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</si>
  <si>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</si>
  <si>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</si>
  <si>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</si>
  <si>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</si>
  <si>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</si>
  <si>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</si>
  <si>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</si>
  <si>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</si>
  <si>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</si>
  <si>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</si>
  <si>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</si>
  <si>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</si>
  <si>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</si>
  <si>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</si>
  <si>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</si>
  <si>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</si>
  <si>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</si>
  <si>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</si>
  <si>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</si>
  <si>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</si>
  <si>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</si>
  <si>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</si>
  <si>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</si>
  <si>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</si>
  <si>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</si>
  <si>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</si>
  <si>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</si>
  <si>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</si>
  <si>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</si>
  <si>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</si>
  <si>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</si>
  <si>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</si>
  <si>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</si>
  <si>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</si>
  <si>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</si>
  <si>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</si>
  <si>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</si>
  <si>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</si>
  <si>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</si>
  <si>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</si>
  <si>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</si>
  <si>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</si>
  <si>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</si>
  <si>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</si>
  <si>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</si>
  <si>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</si>
  <si>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</si>
  <si>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</si>
  <si>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</si>
  <si>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</si>
  <si>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</si>
  <si>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</si>
  <si>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</si>
  <si>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</si>
  <si>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</si>
  <si>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</si>
  <si>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</si>
  <si>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</si>
  <si>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</si>
  <si>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</si>
  <si>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</si>
  <si>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</si>
  <si>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</si>
  <si>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</si>
  <si>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</si>
  <si>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</si>
  <si>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</si>
  <si>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</si>
  <si>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</si>
  <si>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</si>
  <si>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</si>
  <si>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</si>
  <si>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</si>
  <si>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</si>
  <si>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</si>
  <si>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</si>
  <si>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</si>
  <si>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</si>
  <si>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</si>
  <si>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</si>
  <si>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</si>
  <si>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</si>
  <si>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</si>
  <si>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</si>
  <si>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</si>
  <si>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</si>
  <si>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</si>
  <si>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</si>
  <si>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</si>
  <si>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</si>
  <si>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</si>
  <si>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</si>
  <si>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</si>
  <si>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</si>
  <si>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</si>
  <si>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</si>
  <si>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</si>
  <si>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</si>
  <si>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</si>
  <si>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</si>
  <si>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</si>
  <si>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</si>
  <si>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</si>
  <si>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</si>
  <si>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</si>
  <si>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</si>
  <si>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</si>
  <si>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</si>
  <si>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</si>
  <si>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</si>
  <si>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</si>
  <si>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</si>
  <si>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</si>
  <si>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</si>
  <si>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</si>
  <si>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</si>
  <si>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</si>
  <si>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</si>
  <si>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</si>
  <si>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</si>
  <si>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</si>
  <si>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</si>
  <si>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</si>
  <si>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</si>
  <si>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</si>
  <si>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</si>
  <si>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</si>
  <si>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</si>
  <si>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</si>
  <si>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</si>
  <si>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</si>
  <si>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</si>
  <si>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</si>
  <si>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</si>
  <si>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</si>
  <si>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</si>
  <si>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</si>
  <si>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</si>
  <si>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</si>
  <si>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</si>
  <si>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</si>
  <si>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</si>
  <si>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</si>
  <si>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</si>
  <si>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</si>
  <si>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</si>
  <si>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</si>
  <si>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</si>
  <si>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</si>
  <si>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</si>
  <si>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</si>
  <si>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</si>
  <si>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</si>
  <si>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</si>
  <si>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</si>
  <si>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</si>
  <si>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</si>
  <si>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</si>
  <si>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</si>
  <si>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</si>
  <si>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</si>
  <si>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</si>
  <si>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</si>
  <si>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</si>
  <si>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</si>
  <si>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</si>
  <si>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</si>
  <si>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</si>
  <si>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</si>
  <si>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</si>
  <si>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</si>
  <si>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</si>
  <si>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</si>
  <si>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</si>
  <si>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</si>
  <si>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</si>
  <si>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</si>
  <si>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</si>
  <si>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</si>
  <si>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</si>
  <si>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</si>
  <si>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</si>
  <si>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</si>
  <si>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</si>
  <si>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</si>
  <si>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</si>
  <si>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</si>
  <si>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</si>
  <si>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</si>
  <si>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</si>
  <si>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</si>
  <si>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</si>
  <si>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</si>
  <si>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</si>
  <si>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</si>
  <si>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</si>
  <si>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</si>
  <si>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</si>
  <si>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</si>
  <si>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</si>
  <si>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</si>
  <si>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</si>
  <si>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</si>
  <si>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</si>
  <si>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</si>
  <si>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</si>
  <si>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</si>
  <si>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</si>
  <si>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</si>
  <si>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</si>
  <si>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</si>
  <si>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</si>
  <si>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</si>
  <si>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</si>
  <si>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</si>
  <si>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</si>
  <si>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</si>
  <si>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</si>
  <si>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</si>
  <si>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</si>
  <si>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</si>
  <si>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</si>
  <si>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</si>
  <si>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</si>
  <si>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</si>
  <si>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</si>
  <si>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</si>
  <si>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</si>
  <si>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</si>
  <si>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</si>
  <si>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</si>
  <si>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</si>
  <si>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</si>
  <si>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</si>
  <si>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</si>
  <si>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</si>
  <si>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</si>
  <si>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</si>
  <si>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</si>
  <si>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</si>
  <si>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</si>
  <si>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</si>
  <si>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</si>
  <si>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</si>
  <si>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</si>
  <si>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</si>
  <si>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</si>
  <si>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</si>
  <si>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</si>
  <si>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</si>
  <si>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</si>
  <si>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</si>
  <si>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</si>
  <si>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</si>
  <si>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</si>
  <si>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</si>
  <si>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</si>
  <si>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</si>
  <si>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</si>
  <si>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</si>
  <si>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</si>
  <si>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</si>
  <si>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</si>
  <si>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</si>
  <si>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</si>
  <si>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</si>
  <si>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</si>
  <si>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</si>
  <si>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</si>
  <si>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</si>
  <si>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</si>
  <si>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</si>
  <si>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</si>
  <si>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</si>
  <si>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</si>
  <si>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</si>
  <si>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</si>
  <si>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</si>
  <si>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</si>
  <si>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</si>
  <si>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</si>
  <si>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</si>
  <si>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</si>
  <si>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</si>
  <si>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</si>
  <si>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</si>
  <si>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</si>
  <si>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</si>
  <si>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</si>
  <si>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</si>
  <si>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</si>
  <si>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</si>
  <si>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</si>
  <si>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</si>
  <si>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</si>
  <si>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</si>
  <si>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</si>
  <si>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</si>
  <si>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</si>
  <si>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</si>
  <si>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</si>
  <si>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</si>
  <si>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</si>
  <si>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</si>
  <si>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</si>
  <si>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</si>
  <si>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</si>
  <si>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</si>
  <si>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</si>
  <si>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</si>
  <si>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</si>
  <si>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</si>
  <si>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</si>
  <si>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</si>
  <si>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</si>
  <si>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</si>
  <si>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</si>
  <si>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</si>
  <si>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</si>
  <si>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</si>
  <si>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</si>
  <si>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</si>
  <si>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</si>
  <si>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</si>
  <si>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</si>
  <si>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</si>
  <si>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</si>
  <si>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</si>
  <si>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</si>
  <si>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</si>
  <si>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</si>
  <si>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</si>
  <si>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</si>
  <si>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</si>
  <si>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</si>
  <si>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</si>
  <si>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</si>
  <si>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</si>
  <si>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</si>
  <si>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</si>
  <si>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</si>
  <si>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</si>
  <si>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</si>
  <si>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</si>
  <si>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</si>
  <si>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</si>
  <si>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</si>
  <si>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</si>
  <si>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</si>
  <si>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</si>
  <si>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</si>
  <si>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</si>
  <si>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</si>
  <si>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</si>
  <si>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</si>
  <si>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</si>
  <si>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</si>
  <si>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</si>
  <si>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</si>
  <si>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</si>
  <si>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</si>
  <si>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</si>
  <si>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</si>
  <si>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</si>
  <si>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</si>
  <si>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</si>
  <si>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</si>
  <si>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</si>
  <si>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</si>
  <si>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</si>
  <si>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</si>
  <si>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</si>
  <si>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</si>
  <si>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</si>
  <si>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</si>
  <si>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</si>
  <si>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</si>
  <si>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</si>
  <si>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</si>
  <si>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</si>
  <si>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</si>
  <si>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</si>
  <si>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</si>
  <si>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</si>
  <si>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</si>
  <si>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</si>
  <si>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</si>
  <si>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</si>
  <si>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</si>
  <si>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</si>
  <si>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</si>
  <si>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</si>
  <si>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</si>
  <si>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</si>
  <si>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</si>
  <si>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</si>
  <si>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</si>
  <si>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</si>
  <si>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</si>
  <si>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</si>
  <si>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</si>
  <si>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</si>
  <si>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</si>
  <si>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</si>
  <si>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</si>
  <si>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</si>
  <si>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</si>
  <si>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</si>
  <si>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</si>
  <si>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</si>
  <si>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</si>
  <si>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</si>
  <si>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</si>
  <si>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</si>
  <si>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</si>
  <si>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</si>
  <si>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</si>
  <si>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</si>
  <si>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</si>
  <si>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</si>
  <si>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</si>
  <si>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</si>
  <si>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</si>
  <si>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</si>
  <si>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</si>
  <si>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</si>
  <si>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</si>
  <si>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</si>
  <si>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</si>
  <si>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</si>
  <si>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</si>
  <si>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</si>
  <si>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</si>
  <si>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</si>
  <si>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</si>
  <si>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</si>
  <si>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</si>
  <si>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</si>
  <si>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</si>
  <si>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</si>
  <si>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</si>
  <si>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</si>
  <si>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</si>
  <si>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</si>
  <si>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</si>
  <si>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</si>
  <si>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</si>
  <si>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</si>
  <si>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</si>
  <si>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</si>
  <si>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</si>
  <si>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</si>
  <si>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</si>
  <si>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</si>
  <si>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</si>
  <si>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</si>
  <si>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</si>
  <si>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</si>
  <si>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</si>
  <si>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</si>
  <si>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</si>
  <si>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</si>
  <si>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</si>
  <si>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</si>
  <si>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</si>
  <si>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</si>
  <si>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</si>
  <si>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</si>
  <si>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</si>
  <si>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</si>
  <si>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</si>
  <si>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</si>
  <si>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</si>
  <si>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</si>
  <si>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</si>
  <si>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</si>
  <si>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</si>
  <si>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</si>
  <si>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</si>
  <si>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</si>
  <si>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</si>
  <si>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</si>
  <si>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</si>
  <si>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</si>
  <si>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</si>
  <si>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</si>
  <si>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</si>
  <si>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</si>
  <si>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</si>
  <si>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</si>
  <si>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</si>
  <si>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</si>
  <si>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</si>
  <si>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</si>
  <si>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</si>
  <si>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</si>
  <si>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</si>
  <si>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</si>
  <si>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</si>
  <si>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</si>
  <si>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</si>
  <si>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</si>
  <si>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</si>
  <si>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</si>
  <si>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</si>
  <si>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</si>
  <si>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</si>
  <si>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</si>
  <si>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</si>
  <si>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</si>
  <si>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</si>
  <si>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</si>
  <si>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</si>
  <si>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</si>
  <si>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</si>
  <si>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</si>
  <si>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</si>
  <si>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</si>
  <si>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</si>
  <si>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</si>
  <si>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</si>
  <si>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</si>
  <si>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</si>
  <si>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</si>
  <si>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</si>
  <si>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</si>
  <si>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</si>
  <si>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</si>
  <si>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</si>
  <si>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</si>
  <si>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</si>
  <si>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</si>
  <si>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</si>
  <si>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</si>
  <si>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</si>
  <si>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</si>
  <si>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</si>
  <si>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</si>
  <si>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</si>
  <si>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</si>
  <si>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</si>
  <si>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</si>
  <si>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</si>
  <si>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</si>
  <si>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</si>
  <si>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</si>
  <si>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</si>
  <si>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</si>
  <si>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</si>
  <si>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</si>
  <si>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</si>
  <si>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</si>
  <si>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</si>
  <si>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</si>
  <si>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</si>
  <si>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</si>
  <si>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</si>
  <si>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</si>
  <si>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</si>
  <si>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</si>
  <si>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</si>
  <si>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</si>
  <si>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</si>
  <si>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</si>
  <si>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</si>
  <si>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</si>
  <si>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</si>
  <si>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</si>
  <si>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</si>
  <si>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</si>
  <si>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</si>
  <si>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</si>
  <si>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</si>
  <si>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</si>
  <si>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</si>
  <si>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</si>
  <si>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</si>
  <si>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</si>
  <si>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</si>
  <si>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</si>
  <si>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</si>
  <si>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</si>
  <si>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</si>
  <si>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</si>
  <si>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</si>
  <si>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</si>
  <si>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</si>
  <si>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</si>
  <si>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</si>
  <si>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</si>
  <si>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</si>
  <si>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</si>
  <si>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</si>
  <si>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</si>
  <si>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</si>
  <si>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</si>
  <si>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</si>
  <si>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</si>
  <si>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</si>
  <si>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</si>
  <si>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</si>
  <si>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</si>
  <si>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</si>
  <si>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</si>
  <si>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</si>
  <si>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</si>
  <si>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</si>
  <si>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</si>
  <si>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</si>
  <si>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</si>
  <si>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</si>
  <si>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</si>
  <si>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</si>
  <si>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</si>
  <si>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</si>
  <si>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</si>
  <si>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</si>
  <si>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</si>
  <si>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</si>
  <si>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</si>
  <si>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</si>
  <si>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</si>
  <si>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</si>
  <si>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</si>
  <si>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</si>
  <si>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</si>
  <si>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</si>
  <si>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</si>
  <si>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</si>
  <si>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</si>
  <si>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</si>
  <si>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</si>
  <si>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</si>
  <si>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</si>
  <si>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</si>
  <si>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</si>
  <si>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</si>
  <si>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</si>
  <si>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</si>
  <si>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</si>
  <si>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</si>
  <si>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</si>
  <si>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</si>
  <si>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</si>
  <si>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</si>
  <si>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</si>
  <si>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</si>
  <si>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</si>
  <si>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</si>
  <si>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</si>
  <si>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</si>
  <si>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</si>
  <si>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</si>
  <si>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</si>
  <si>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</si>
  <si>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</si>
  <si>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</si>
  <si>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</si>
  <si>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</si>
  <si>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</si>
  <si>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</si>
  <si>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</si>
  <si>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</si>
  <si>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</si>
  <si>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</si>
  <si>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</si>
  <si>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</si>
  <si>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</si>
  <si>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</si>
  <si>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</si>
  <si>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</si>
  <si>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</si>
  <si>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</si>
  <si>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</si>
  <si>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</si>
  <si>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</si>
  <si>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</si>
  <si>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</si>
  <si>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</si>
  <si>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</si>
  <si>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</si>
  <si>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</si>
  <si>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</si>
  <si>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</si>
  <si>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</si>
  <si>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</si>
  <si>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</si>
  <si>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</si>
  <si>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</si>
  <si>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</si>
  <si>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</si>
  <si>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</si>
  <si>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</si>
  <si>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</si>
  <si>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</si>
  <si>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</si>
  <si>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</si>
  <si>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</si>
  <si>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2024ж                            Топ: "Жұлдызша"               Өткізу кезеңі: Қорытынды                                   Өткізу мерзімі: Мамыр</t>
  </si>
  <si>
    <t>Базарбай Айбарыс</t>
  </si>
  <si>
    <t>Бақытжан Назым</t>
  </si>
  <si>
    <t>Жолдыбек Бегімай</t>
  </si>
  <si>
    <t>Қажығали Томирис</t>
  </si>
  <si>
    <t>Ковальчук Лев</t>
  </si>
  <si>
    <t>Сатаева Мариям</t>
  </si>
  <si>
    <t>Альжан Айлин</t>
  </si>
  <si>
    <t>Булатова Айла</t>
  </si>
  <si>
    <t>Тлеген Інжу</t>
  </si>
  <si>
    <t>Берес Бегімай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</si>
</sst>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0"/>
  <sheetViews>
    <sheetView tabSelected="1" topLeftCell="A11" zoomScale="70" zoomScaleNormal="70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C26" sqref="C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3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1386</v>
      </c>
      <c r="C16" s="9">
        <v>1</v>
      </c>
      <c r="D16" s="9"/>
      <c r="E16" s="9"/>
      <c r="F16" s="9">
        <v>1</v>
      </c>
      <c r="G16" s="9"/>
      <c r="H16" s="9"/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9"/>
      <c r="BL16" s="9"/>
      <c r="BM16" s="9">
        <v>1</v>
      </c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/>
      <c r="CG16" s="9"/>
      <c r="CH16" s="9">
        <v>1</v>
      </c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/>
      <c r="CV16" s="9">
        <v>1</v>
      </c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1387</v>
      </c>
      <c r="C17" s="9">
        <v>1</v>
      </c>
      <c r="D17" s="9"/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/>
      <c r="T17" s="9">
        <v>1</v>
      </c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>
        <v>1</v>
      </c>
      <c r="AT17" s="9"/>
      <c r="AU17" s="9"/>
      <c r="AV17" s="9"/>
      <c r="AW17" s="9"/>
      <c r="AX17" s="9">
        <v>1</v>
      </c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/>
      <c r="BO17" s="9">
        <v>1</v>
      </c>
      <c r="BP17" s="9"/>
      <c r="BQ17" s="9">
        <v>1</v>
      </c>
      <c r="BR17" s="9"/>
      <c r="BS17" s="9"/>
      <c r="BT17" s="9"/>
      <c r="BU17" s="9">
        <v>1</v>
      </c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/>
      <c r="CM17" s="9">
        <v>1</v>
      </c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/>
      <c r="DB17" s="9"/>
      <c r="DC17" s="9">
        <v>1</v>
      </c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1388</v>
      </c>
      <c r="C18" s="9">
        <v>1</v>
      </c>
      <c r="D18" s="9"/>
      <c r="E18" s="9"/>
      <c r="F18" s="9">
        <v>1</v>
      </c>
      <c r="G18" s="9"/>
      <c r="H18" s="9"/>
      <c r="I18" s="9"/>
      <c r="J18" s="9">
        <v>1</v>
      </c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/>
      <c r="CV18" s="9">
        <v>1</v>
      </c>
      <c r="CW18" s="9"/>
      <c r="CX18" s="9"/>
      <c r="CY18" s="9"/>
      <c r="CZ18" s="9">
        <v>1</v>
      </c>
      <c r="DA18" s="9">
        <v>1</v>
      </c>
      <c r="DB18" s="9"/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>
        <v>1</v>
      </c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1389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>
        <v>1</v>
      </c>
      <c r="AF19" s="9"/>
      <c r="AG19" s="9"/>
      <c r="AH19" s="9"/>
      <c r="AI19" s="9">
        <v>1</v>
      </c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>
        <v>1</v>
      </c>
      <c r="BR19" s="9"/>
      <c r="BS19" s="9"/>
      <c r="BT19" s="9">
        <v>1</v>
      </c>
      <c r="BU19" s="9"/>
      <c r="BV19" s="9"/>
      <c r="BW19" s="9"/>
      <c r="BX19" s="9">
        <v>1</v>
      </c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/>
      <c r="CJ19" s="9">
        <v>1</v>
      </c>
      <c r="CK19" s="9"/>
      <c r="CL19" s="9">
        <v>1</v>
      </c>
      <c r="CM19" s="9"/>
      <c r="CN19" s="9"/>
      <c r="CO19" s="9"/>
      <c r="CP19" s="9">
        <v>1</v>
      </c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1390</v>
      </c>
      <c r="C20" s="9">
        <v>1</v>
      </c>
      <c r="D20" s="9"/>
      <c r="E20" s="9"/>
      <c r="F20" s="9"/>
      <c r="G20" s="9"/>
      <c r="H20" s="9">
        <v>1</v>
      </c>
      <c r="I20" s="9">
        <v>1</v>
      </c>
      <c r="J20" s="9"/>
      <c r="K20" s="9"/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/>
      <c r="AE20" s="9"/>
      <c r="AF20" s="9">
        <v>1</v>
      </c>
      <c r="AG20" s="9">
        <v>1</v>
      </c>
      <c r="AH20" s="9"/>
      <c r="AI20" s="9"/>
      <c r="AJ20" s="9"/>
      <c r="AK20" s="9">
        <v>1</v>
      </c>
      <c r="AL20" s="9"/>
      <c r="AM20" s="9"/>
      <c r="AN20" s="9">
        <v>1</v>
      </c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/>
      <c r="BF20" s="9"/>
      <c r="BG20" s="9">
        <v>1</v>
      </c>
      <c r="BH20" s="9">
        <v>1</v>
      </c>
      <c r="BI20" s="9"/>
      <c r="BJ20" s="9"/>
      <c r="BK20" s="9">
        <v>1</v>
      </c>
      <c r="BL20" s="9"/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/>
      <c r="BV20" s="9">
        <v>1</v>
      </c>
      <c r="BW20" s="9">
        <v>1</v>
      </c>
      <c r="BX20" s="9"/>
      <c r="BY20" s="9"/>
      <c r="BZ20" s="9">
        <v>1</v>
      </c>
      <c r="CA20" s="9"/>
      <c r="CB20" s="9"/>
      <c r="CC20" s="9"/>
      <c r="CD20" s="9">
        <v>1</v>
      </c>
      <c r="CE20" s="9"/>
      <c r="CF20" s="9">
        <v>1</v>
      </c>
      <c r="CG20" s="9"/>
      <c r="CH20" s="9"/>
      <c r="CI20" s="9"/>
      <c r="CJ20" s="9">
        <v>1</v>
      </c>
      <c r="CK20" s="9"/>
      <c r="CL20" s="9"/>
      <c r="CM20" s="9">
        <v>1</v>
      </c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/>
      <c r="CY20" s="9">
        <v>1</v>
      </c>
      <c r="CZ20" s="9"/>
      <c r="DA20" s="9">
        <v>1</v>
      </c>
      <c r="DB20" s="9"/>
      <c r="DC20" s="9"/>
      <c r="DD20" s="9"/>
      <c r="DE20" s="9"/>
      <c r="DF20" s="9">
        <v>1</v>
      </c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1391</v>
      </c>
      <c r="C21" s="9"/>
      <c r="D21" s="9">
        <v>1</v>
      </c>
      <c r="E21" s="9"/>
      <c r="F21" s="9"/>
      <c r="G21" s="9">
        <v>1</v>
      </c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/>
      <c r="Y21" s="9"/>
      <c r="Z21" s="9">
        <v>1</v>
      </c>
      <c r="AA21" s="9"/>
      <c r="AB21" s="9"/>
      <c r="AC21" s="9">
        <v>1</v>
      </c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>
        <v>1</v>
      </c>
      <c r="AW21" s="9"/>
      <c r="AX21" s="9"/>
      <c r="AY21" s="9">
        <v>1</v>
      </c>
      <c r="AZ21" s="9"/>
      <c r="BA21" s="9"/>
      <c r="BB21" s="9"/>
      <c r="BC21" s="9"/>
      <c r="BD21" s="9">
        <v>1</v>
      </c>
      <c r="BE21" s="9">
        <v>1</v>
      </c>
      <c r="BF21" s="9"/>
      <c r="BG21" s="9"/>
      <c r="BH21" s="9"/>
      <c r="BI21" s="9">
        <v>1</v>
      </c>
      <c r="BJ21" s="9"/>
      <c r="BK21" s="9">
        <v>1</v>
      </c>
      <c r="BL21" s="9"/>
      <c r="BM21" s="9"/>
      <c r="BN21" s="9">
        <v>1</v>
      </c>
      <c r="BO21" s="9"/>
      <c r="BP21" s="9"/>
      <c r="BQ21" s="9"/>
      <c r="BR21" s="9">
        <v>1</v>
      </c>
      <c r="BS21" s="9"/>
      <c r="BT21" s="9"/>
      <c r="BU21" s="9"/>
      <c r="BV21" s="9">
        <v>1</v>
      </c>
      <c r="BW21" s="9">
        <v>1</v>
      </c>
      <c r="BX21" s="9"/>
      <c r="BY21" s="9"/>
      <c r="BZ21" s="9"/>
      <c r="CA21" s="9">
        <v>1</v>
      </c>
      <c r="CB21" s="9"/>
      <c r="CC21" s="9">
        <v>1</v>
      </c>
      <c r="CD21" s="9"/>
      <c r="CE21" s="9"/>
      <c r="CF21" s="9"/>
      <c r="CG21" s="9">
        <v>1</v>
      </c>
      <c r="CH21" s="9"/>
      <c r="CI21" s="9"/>
      <c r="CJ21" s="9">
        <v>1</v>
      </c>
      <c r="CK21" s="9"/>
      <c r="CL21" s="9">
        <v>1</v>
      </c>
      <c r="CM21" s="9"/>
      <c r="CN21" s="9"/>
      <c r="CO21" s="9"/>
      <c r="CP21" s="9">
        <v>1</v>
      </c>
      <c r="CQ21" s="9"/>
      <c r="CR21" s="9"/>
      <c r="CS21" s="9"/>
      <c r="CT21" s="9">
        <v>1</v>
      </c>
      <c r="CU21" s="9">
        <v>1</v>
      </c>
      <c r="CV21" s="9"/>
      <c r="CW21" s="9"/>
      <c r="CX21" s="9">
        <v>1</v>
      </c>
      <c r="CY21" s="9"/>
      <c r="CZ21" s="9"/>
      <c r="DA21" s="9"/>
      <c r="DB21" s="9">
        <v>1</v>
      </c>
      <c r="DC21" s="9"/>
      <c r="DD21" s="9">
        <v>1</v>
      </c>
      <c r="DE21" s="9"/>
      <c r="DF21" s="9"/>
      <c r="DG21" s="9"/>
      <c r="DH21" s="9">
        <v>1</v>
      </c>
      <c r="DI21" s="9"/>
      <c r="DJ21" s="9"/>
      <c r="DK21" s="9">
        <v>1</v>
      </c>
      <c r="DL21" s="9"/>
      <c r="DM21" s="9">
        <v>1</v>
      </c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28" t="s">
        <v>1394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/>
      <c r="AL22" s="3">
        <v>1</v>
      </c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/>
      <c r="BG22" s="3">
        <v>1</v>
      </c>
      <c r="BH22" s="3"/>
      <c r="BI22" s="3"/>
      <c r="BJ22" s="3">
        <v>1</v>
      </c>
      <c r="BK22" s="3"/>
      <c r="BL22" s="3">
        <v>1</v>
      </c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/>
      <c r="BY22" s="3">
        <v>1</v>
      </c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>
        <v>1</v>
      </c>
      <c r="DK22" s="3"/>
      <c r="DL22" s="3"/>
      <c r="DM22" s="3"/>
      <c r="DN22" s="3">
        <v>1</v>
      </c>
      <c r="DO22" s="3"/>
    </row>
    <row r="23" spans="1:254" ht="15.6" x14ac:dyDescent="0.3">
      <c r="A23" s="3">
        <v>9</v>
      </c>
      <c r="B23" s="19" t="s">
        <v>1392</v>
      </c>
      <c r="C23" s="3"/>
      <c r="D23" s="3">
        <v>1</v>
      </c>
      <c r="E23" s="3"/>
      <c r="F23" s="3">
        <v>1</v>
      </c>
      <c r="G23" s="3"/>
      <c r="H23" s="3"/>
      <c r="I23" s="3"/>
      <c r="J23" s="3"/>
      <c r="K23" s="3">
        <v>1</v>
      </c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/>
      <c r="W23" s="3">
        <v>1</v>
      </c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/>
      <c r="BG23" s="3">
        <v>1</v>
      </c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/>
      <c r="CV23" s="3"/>
      <c r="CW23" s="3">
        <v>1</v>
      </c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/>
      <c r="DK23" s="3"/>
      <c r="DL23" s="3">
        <v>1</v>
      </c>
      <c r="DM23" s="3">
        <v>1</v>
      </c>
      <c r="DN23" s="3"/>
      <c r="DO23" s="3"/>
    </row>
    <row r="24" spans="1:254" ht="15.6" x14ac:dyDescent="0.3">
      <c r="A24" s="3">
        <v>10</v>
      </c>
      <c r="B24" s="19" t="s">
        <v>1393</v>
      </c>
      <c r="C24" s="3"/>
      <c r="D24" s="3"/>
      <c r="E24" s="3">
        <v>1</v>
      </c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/>
      <c r="Q24" s="3">
        <v>1</v>
      </c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/>
      <c r="BR24" s="3"/>
      <c r="BS24" s="3">
        <v>1</v>
      </c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/>
      <c r="DO24" s="3">
        <v>1</v>
      </c>
    </row>
    <row r="25" spans="1:254" ht="15.6" x14ac:dyDescent="0.3">
      <c r="A25" s="68" t="s">
        <v>805</v>
      </c>
      <c r="B25" s="69"/>
      <c r="C25" s="3">
        <f t="shared" ref="C25:AH25" si="0">SUM(C15:C24)</f>
        <v>6</v>
      </c>
      <c r="D25" s="3">
        <f t="shared" si="0"/>
        <v>3</v>
      </c>
      <c r="E25" s="3">
        <f t="shared" si="0"/>
        <v>1</v>
      </c>
      <c r="F25" s="3">
        <f t="shared" si="0"/>
        <v>6</v>
      </c>
      <c r="G25" s="3">
        <f t="shared" si="0"/>
        <v>3</v>
      </c>
      <c r="H25" s="3">
        <f t="shared" si="0"/>
        <v>1</v>
      </c>
      <c r="I25" s="3">
        <f t="shared" si="0"/>
        <v>6</v>
      </c>
      <c r="J25" s="3">
        <f t="shared" si="0"/>
        <v>3</v>
      </c>
      <c r="K25" s="3">
        <f t="shared" si="0"/>
        <v>1</v>
      </c>
      <c r="L25" s="3">
        <f t="shared" si="0"/>
        <v>7</v>
      </c>
      <c r="M25" s="3">
        <f t="shared" si="0"/>
        <v>2</v>
      </c>
      <c r="N25" s="3">
        <f t="shared" si="0"/>
        <v>1</v>
      </c>
      <c r="O25" s="3">
        <f t="shared" si="0"/>
        <v>6</v>
      </c>
      <c r="P25" s="3">
        <f t="shared" si="0"/>
        <v>3</v>
      </c>
      <c r="Q25" s="3">
        <f t="shared" si="0"/>
        <v>1</v>
      </c>
      <c r="R25" s="3">
        <f t="shared" si="0"/>
        <v>6</v>
      </c>
      <c r="S25" s="3">
        <f t="shared" si="0"/>
        <v>3</v>
      </c>
      <c r="T25" s="3">
        <f t="shared" si="0"/>
        <v>1</v>
      </c>
      <c r="U25" s="3">
        <f t="shared" si="0"/>
        <v>7</v>
      </c>
      <c r="V25" s="3">
        <f t="shared" si="0"/>
        <v>2</v>
      </c>
      <c r="W25" s="3">
        <f t="shared" si="0"/>
        <v>1</v>
      </c>
      <c r="X25" s="3">
        <f t="shared" si="0"/>
        <v>7</v>
      </c>
      <c r="Y25" s="3">
        <f t="shared" si="0"/>
        <v>2</v>
      </c>
      <c r="Z25" s="3">
        <f t="shared" si="0"/>
        <v>1</v>
      </c>
      <c r="AA25" s="3">
        <f t="shared" si="0"/>
        <v>7</v>
      </c>
      <c r="AB25" s="3">
        <f t="shared" si="0"/>
        <v>2</v>
      </c>
      <c r="AC25" s="3">
        <f t="shared" si="0"/>
        <v>1</v>
      </c>
      <c r="AD25" s="3">
        <f t="shared" si="0"/>
        <v>7</v>
      </c>
      <c r="AE25" s="3">
        <f t="shared" si="0"/>
        <v>2</v>
      </c>
      <c r="AF25" s="3">
        <f t="shared" si="0"/>
        <v>1</v>
      </c>
      <c r="AG25" s="3">
        <f t="shared" si="0"/>
        <v>7</v>
      </c>
      <c r="AH25" s="3">
        <f t="shared" si="0"/>
        <v>2</v>
      </c>
      <c r="AI25" s="3">
        <f t="shared" ref="AI25:BN25" si="1">SUM(AI15:AI24)</f>
        <v>1</v>
      </c>
      <c r="AJ25" s="3">
        <f t="shared" si="1"/>
        <v>7</v>
      </c>
      <c r="AK25" s="3">
        <f t="shared" si="1"/>
        <v>2</v>
      </c>
      <c r="AL25" s="3">
        <f t="shared" si="1"/>
        <v>1</v>
      </c>
      <c r="AM25" s="3">
        <f t="shared" si="1"/>
        <v>7</v>
      </c>
      <c r="AN25" s="3">
        <f t="shared" si="1"/>
        <v>2</v>
      </c>
      <c r="AO25" s="3">
        <f t="shared" si="1"/>
        <v>1</v>
      </c>
      <c r="AP25" s="3">
        <f t="shared" si="1"/>
        <v>6</v>
      </c>
      <c r="AQ25" s="3">
        <f t="shared" si="1"/>
        <v>4</v>
      </c>
      <c r="AR25" s="3">
        <f t="shared" si="1"/>
        <v>0</v>
      </c>
      <c r="AS25" s="3">
        <f t="shared" si="1"/>
        <v>7</v>
      </c>
      <c r="AT25" s="3">
        <f t="shared" si="1"/>
        <v>3</v>
      </c>
      <c r="AU25" s="3">
        <f t="shared" si="1"/>
        <v>0</v>
      </c>
      <c r="AV25" s="3">
        <f t="shared" si="1"/>
        <v>6</v>
      </c>
      <c r="AW25" s="3">
        <f t="shared" si="1"/>
        <v>2</v>
      </c>
      <c r="AX25" s="3">
        <f t="shared" si="1"/>
        <v>2</v>
      </c>
      <c r="AY25" s="3">
        <f t="shared" si="1"/>
        <v>6</v>
      </c>
      <c r="AZ25" s="3">
        <f t="shared" si="1"/>
        <v>3</v>
      </c>
      <c r="BA25" s="3">
        <f t="shared" si="1"/>
        <v>1</v>
      </c>
      <c r="BB25" s="3">
        <f t="shared" si="1"/>
        <v>6</v>
      </c>
      <c r="BC25" s="3">
        <f t="shared" si="1"/>
        <v>3</v>
      </c>
      <c r="BD25" s="3">
        <f t="shared" si="1"/>
        <v>1</v>
      </c>
      <c r="BE25" s="3">
        <f t="shared" si="1"/>
        <v>5</v>
      </c>
      <c r="BF25" s="3">
        <f t="shared" si="1"/>
        <v>2</v>
      </c>
      <c r="BG25" s="3">
        <f t="shared" si="1"/>
        <v>3</v>
      </c>
      <c r="BH25" s="3">
        <f t="shared" si="1"/>
        <v>6</v>
      </c>
      <c r="BI25" s="3">
        <f t="shared" si="1"/>
        <v>2</v>
      </c>
      <c r="BJ25" s="3">
        <f t="shared" si="1"/>
        <v>2</v>
      </c>
      <c r="BK25" s="3">
        <f t="shared" si="1"/>
        <v>6</v>
      </c>
      <c r="BL25" s="3">
        <f t="shared" si="1"/>
        <v>3</v>
      </c>
      <c r="BM25" s="3">
        <f t="shared" si="1"/>
        <v>1</v>
      </c>
      <c r="BN25" s="3">
        <f t="shared" si="1"/>
        <v>7</v>
      </c>
      <c r="BO25" s="3">
        <f t="shared" ref="BO25:CT25" si="2">SUM(BO15:BO24)</f>
        <v>3</v>
      </c>
      <c r="BP25" s="3">
        <f t="shared" si="2"/>
        <v>0</v>
      </c>
      <c r="BQ25" s="3">
        <f t="shared" si="2"/>
        <v>6</v>
      </c>
      <c r="BR25" s="3">
        <f t="shared" si="2"/>
        <v>3</v>
      </c>
      <c r="BS25" s="3">
        <f t="shared" si="2"/>
        <v>1</v>
      </c>
      <c r="BT25" s="3">
        <f t="shared" si="2"/>
        <v>6</v>
      </c>
      <c r="BU25" s="3">
        <f t="shared" si="2"/>
        <v>2</v>
      </c>
      <c r="BV25" s="3">
        <f t="shared" si="2"/>
        <v>2</v>
      </c>
      <c r="BW25" s="3">
        <f t="shared" si="2"/>
        <v>7</v>
      </c>
      <c r="BX25" s="3">
        <f t="shared" si="2"/>
        <v>2</v>
      </c>
      <c r="BY25" s="3">
        <f t="shared" si="2"/>
        <v>1</v>
      </c>
      <c r="BZ25" s="3">
        <f t="shared" si="2"/>
        <v>7</v>
      </c>
      <c r="CA25" s="3">
        <f t="shared" si="2"/>
        <v>3</v>
      </c>
      <c r="CB25" s="3">
        <f t="shared" si="2"/>
        <v>0</v>
      </c>
      <c r="CC25" s="3">
        <f t="shared" si="2"/>
        <v>8</v>
      </c>
      <c r="CD25" s="3">
        <f t="shared" si="2"/>
        <v>2</v>
      </c>
      <c r="CE25" s="3">
        <f t="shared" si="2"/>
        <v>0</v>
      </c>
      <c r="CF25" s="3">
        <f t="shared" si="2"/>
        <v>6</v>
      </c>
      <c r="CG25" s="3">
        <f t="shared" si="2"/>
        <v>3</v>
      </c>
      <c r="CH25" s="3">
        <f t="shared" si="2"/>
        <v>1</v>
      </c>
      <c r="CI25" s="3">
        <f t="shared" si="2"/>
        <v>7</v>
      </c>
      <c r="CJ25" s="3">
        <f t="shared" si="2"/>
        <v>3</v>
      </c>
      <c r="CK25" s="3">
        <f t="shared" si="2"/>
        <v>0</v>
      </c>
      <c r="CL25" s="3">
        <f t="shared" si="2"/>
        <v>7</v>
      </c>
      <c r="CM25" s="3">
        <f t="shared" si="2"/>
        <v>2</v>
      </c>
      <c r="CN25" s="3">
        <f t="shared" si="2"/>
        <v>1</v>
      </c>
      <c r="CO25" s="3">
        <f t="shared" si="2"/>
        <v>8</v>
      </c>
      <c r="CP25" s="3">
        <f t="shared" si="2"/>
        <v>2</v>
      </c>
      <c r="CQ25" s="3">
        <f t="shared" si="2"/>
        <v>0</v>
      </c>
      <c r="CR25" s="3">
        <f t="shared" si="2"/>
        <v>7</v>
      </c>
      <c r="CS25" s="3">
        <f t="shared" si="2"/>
        <v>2</v>
      </c>
      <c r="CT25" s="3">
        <f t="shared" si="2"/>
        <v>1</v>
      </c>
      <c r="CU25" s="3">
        <f t="shared" ref="CU25:DO25" si="3">SUM(CU15:CU24)</f>
        <v>7</v>
      </c>
      <c r="CV25" s="3">
        <f t="shared" si="3"/>
        <v>2</v>
      </c>
      <c r="CW25" s="3">
        <f t="shared" si="3"/>
        <v>1</v>
      </c>
      <c r="CX25" s="3">
        <f t="shared" si="3"/>
        <v>7</v>
      </c>
      <c r="CY25" s="3">
        <f t="shared" si="3"/>
        <v>2</v>
      </c>
      <c r="CZ25" s="3">
        <f t="shared" si="3"/>
        <v>1</v>
      </c>
      <c r="DA25" s="3">
        <f t="shared" si="3"/>
        <v>6</v>
      </c>
      <c r="DB25" s="3">
        <f t="shared" si="3"/>
        <v>3</v>
      </c>
      <c r="DC25" s="3">
        <f t="shared" si="3"/>
        <v>1</v>
      </c>
      <c r="DD25" s="3">
        <f t="shared" si="3"/>
        <v>6</v>
      </c>
      <c r="DE25" s="3">
        <f t="shared" si="3"/>
        <v>3</v>
      </c>
      <c r="DF25" s="3">
        <f t="shared" si="3"/>
        <v>1</v>
      </c>
      <c r="DG25" s="3">
        <f t="shared" si="3"/>
        <v>7</v>
      </c>
      <c r="DH25" s="3">
        <f t="shared" si="3"/>
        <v>3</v>
      </c>
      <c r="DI25" s="3">
        <f t="shared" si="3"/>
        <v>0</v>
      </c>
      <c r="DJ25" s="3">
        <f t="shared" si="3"/>
        <v>7</v>
      </c>
      <c r="DK25" s="3">
        <f t="shared" si="3"/>
        <v>2</v>
      </c>
      <c r="DL25" s="3">
        <f t="shared" si="3"/>
        <v>1</v>
      </c>
      <c r="DM25" s="3">
        <f t="shared" si="3"/>
        <v>7</v>
      </c>
      <c r="DN25" s="3">
        <f t="shared" si="3"/>
        <v>2</v>
      </c>
      <c r="DO25" s="3">
        <f t="shared" si="3"/>
        <v>1</v>
      </c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70" t="s">
        <v>839</v>
      </c>
      <c r="B26" s="71"/>
      <c r="C26" s="21">
        <f>C25/10%</f>
        <v>60</v>
      </c>
      <c r="D26" s="21">
        <f t="shared" ref="D26:BO26" si="4">D25/10%</f>
        <v>30</v>
      </c>
      <c r="E26" s="21">
        <f t="shared" si="4"/>
        <v>10</v>
      </c>
      <c r="F26" s="21">
        <f t="shared" si="4"/>
        <v>60</v>
      </c>
      <c r="G26" s="21">
        <f t="shared" si="4"/>
        <v>30</v>
      </c>
      <c r="H26" s="21">
        <f t="shared" si="4"/>
        <v>10</v>
      </c>
      <c r="I26" s="21">
        <f t="shared" si="4"/>
        <v>60</v>
      </c>
      <c r="J26" s="21">
        <f t="shared" si="4"/>
        <v>30</v>
      </c>
      <c r="K26" s="21">
        <f t="shared" si="4"/>
        <v>10</v>
      </c>
      <c r="L26" s="21">
        <f t="shared" si="4"/>
        <v>70</v>
      </c>
      <c r="M26" s="21">
        <f t="shared" si="4"/>
        <v>20</v>
      </c>
      <c r="N26" s="21">
        <f t="shared" si="4"/>
        <v>10</v>
      </c>
      <c r="O26" s="21">
        <f t="shared" si="4"/>
        <v>60</v>
      </c>
      <c r="P26" s="21">
        <f t="shared" si="4"/>
        <v>30</v>
      </c>
      <c r="Q26" s="21">
        <f t="shared" si="4"/>
        <v>10</v>
      </c>
      <c r="R26" s="21">
        <f t="shared" si="4"/>
        <v>60</v>
      </c>
      <c r="S26" s="21">
        <f t="shared" si="4"/>
        <v>30</v>
      </c>
      <c r="T26" s="21">
        <f t="shared" si="4"/>
        <v>10</v>
      </c>
      <c r="U26" s="21">
        <f t="shared" si="4"/>
        <v>70</v>
      </c>
      <c r="V26" s="21">
        <f t="shared" si="4"/>
        <v>20</v>
      </c>
      <c r="W26" s="21">
        <f t="shared" si="4"/>
        <v>10</v>
      </c>
      <c r="X26" s="21">
        <f t="shared" si="4"/>
        <v>70</v>
      </c>
      <c r="Y26" s="21">
        <f t="shared" si="4"/>
        <v>20</v>
      </c>
      <c r="Z26" s="21">
        <f t="shared" si="4"/>
        <v>10</v>
      </c>
      <c r="AA26" s="21">
        <f t="shared" si="4"/>
        <v>70</v>
      </c>
      <c r="AB26" s="21">
        <f t="shared" si="4"/>
        <v>20</v>
      </c>
      <c r="AC26" s="21">
        <f t="shared" si="4"/>
        <v>10</v>
      </c>
      <c r="AD26" s="21">
        <f t="shared" si="4"/>
        <v>70</v>
      </c>
      <c r="AE26" s="21">
        <f t="shared" si="4"/>
        <v>20</v>
      </c>
      <c r="AF26" s="21">
        <f t="shared" si="4"/>
        <v>10</v>
      </c>
      <c r="AG26" s="21">
        <f t="shared" si="4"/>
        <v>70</v>
      </c>
      <c r="AH26" s="21">
        <f t="shared" si="4"/>
        <v>20</v>
      </c>
      <c r="AI26" s="21">
        <f t="shared" si="4"/>
        <v>10</v>
      </c>
      <c r="AJ26" s="21">
        <f t="shared" si="4"/>
        <v>70</v>
      </c>
      <c r="AK26" s="21">
        <f t="shared" si="4"/>
        <v>20</v>
      </c>
      <c r="AL26" s="21">
        <f t="shared" si="4"/>
        <v>10</v>
      </c>
      <c r="AM26" s="21">
        <f t="shared" si="4"/>
        <v>70</v>
      </c>
      <c r="AN26" s="21">
        <f t="shared" si="4"/>
        <v>20</v>
      </c>
      <c r="AO26" s="21">
        <f t="shared" si="4"/>
        <v>10</v>
      </c>
      <c r="AP26" s="21">
        <f t="shared" si="4"/>
        <v>60</v>
      </c>
      <c r="AQ26" s="21">
        <f t="shared" si="4"/>
        <v>40</v>
      </c>
      <c r="AR26" s="21">
        <f t="shared" si="4"/>
        <v>0</v>
      </c>
      <c r="AS26" s="21">
        <f t="shared" si="4"/>
        <v>70</v>
      </c>
      <c r="AT26" s="21">
        <f t="shared" si="4"/>
        <v>30</v>
      </c>
      <c r="AU26" s="21">
        <f t="shared" si="4"/>
        <v>0</v>
      </c>
      <c r="AV26" s="21">
        <f t="shared" si="4"/>
        <v>60</v>
      </c>
      <c r="AW26" s="21">
        <f t="shared" si="4"/>
        <v>20</v>
      </c>
      <c r="AX26" s="21">
        <f t="shared" si="4"/>
        <v>20</v>
      </c>
      <c r="AY26" s="21">
        <f t="shared" si="4"/>
        <v>60</v>
      </c>
      <c r="AZ26" s="21">
        <f t="shared" si="4"/>
        <v>30</v>
      </c>
      <c r="BA26" s="21">
        <f t="shared" si="4"/>
        <v>10</v>
      </c>
      <c r="BB26" s="21">
        <f t="shared" si="4"/>
        <v>60</v>
      </c>
      <c r="BC26" s="21">
        <f t="shared" si="4"/>
        <v>30</v>
      </c>
      <c r="BD26" s="21">
        <f t="shared" si="4"/>
        <v>10</v>
      </c>
      <c r="BE26" s="21">
        <f t="shared" si="4"/>
        <v>50</v>
      </c>
      <c r="BF26" s="21">
        <f t="shared" si="4"/>
        <v>20</v>
      </c>
      <c r="BG26" s="21">
        <f t="shared" si="4"/>
        <v>30</v>
      </c>
      <c r="BH26" s="21">
        <f t="shared" si="4"/>
        <v>60</v>
      </c>
      <c r="BI26" s="21">
        <f t="shared" si="4"/>
        <v>20</v>
      </c>
      <c r="BJ26" s="21">
        <f t="shared" si="4"/>
        <v>20</v>
      </c>
      <c r="BK26" s="21">
        <f t="shared" si="4"/>
        <v>60</v>
      </c>
      <c r="BL26" s="21">
        <f t="shared" si="4"/>
        <v>30</v>
      </c>
      <c r="BM26" s="21">
        <f t="shared" si="4"/>
        <v>10</v>
      </c>
      <c r="BN26" s="21">
        <f t="shared" si="4"/>
        <v>70</v>
      </c>
      <c r="BO26" s="21">
        <f t="shared" si="4"/>
        <v>30</v>
      </c>
      <c r="BP26" s="21">
        <f t="shared" ref="BP26:DO26" si="5">BP25/10%</f>
        <v>0</v>
      </c>
      <c r="BQ26" s="21">
        <f t="shared" si="5"/>
        <v>60</v>
      </c>
      <c r="BR26" s="21">
        <f t="shared" si="5"/>
        <v>30</v>
      </c>
      <c r="BS26" s="21">
        <f t="shared" si="5"/>
        <v>10</v>
      </c>
      <c r="BT26" s="21">
        <f t="shared" si="5"/>
        <v>60</v>
      </c>
      <c r="BU26" s="21">
        <f t="shared" si="5"/>
        <v>20</v>
      </c>
      <c r="BV26" s="21">
        <f t="shared" si="5"/>
        <v>20</v>
      </c>
      <c r="BW26" s="21">
        <f t="shared" si="5"/>
        <v>70</v>
      </c>
      <c r="BX26" s="21">
        <f t="shared" si="5"/>
        <v>20</v>
      </c>
      <c r="BY26" s="21">
        <f t="shared" si="5"/>
        <v>10</v>
      </c>
      <c r="BZ26" s="21">
        <f t="shared" si="5"/>
        <v>70</v>
      </c>
      <c r="CA26" s="21">
        <f t="shared" si="5"/>
        <v>30</v>
      </c>
      <c r="CB26" s="21">
        <f t="shared" si="5"/>
        <v>0</v>
      </c>
      <c r="CC26" s="21">
        <f t="shared" si="5"/>
        <v>80</v>
      </c>
      <c r="CD26" s="21">
        <f t="shared" si="5"/>
        <v>20</v>
      </c>
      <c r="CE26" s="21">
        <f t="shared" si="5"/>
        <v>0</v>
      </c>
      <c r="CF26" s="21">
        <f t="shared" si="5"/>
        <v>60</v>
      </c>
      <c r="CG26" s="21">
        <f t="shared" si="5"/>
        <v>30</v>
      </c>
      <c r="CH26" s="21">
        <f t="shared" si="5"/>
        <v>10</v>
      </c>
      <c r="CI26" s="21">
        <f t="shared" si="5"/>
        <v>70</v>
      </c>
      <c r="CJ26" s="21">
        <f t="shared" si="5"/>
        <v>30</v>
      </c>
      <c r="CK26" s="21">
        <f t="shared" si="5"/>
        <v>0</v>
      </c>
      <c r="CL26" s="21">
        <f t="shared" si="5"/>
        <v>70</v>
      </c>
      <c r="CM26" s="21">
        <f t="shared" si="5"/>
        <v>20</v>
      </c>
      <c r="CN26" s="21">
        <f t="shared" si="5"/>
        <v>10</v>
      </c>
      <c r="CO26" s="21">
        <f t="shared" si="5"/>
        <v>80</v>
      </c>
      <c r="CP26" s="21">
        <f t="shared" si="5"/>
        <v>20</v>
      </c>
      <c r="CQ26" s="21">
        <f t="shared" si="5"/>
        <v>0</v>
      </c>
      <c r="CR26" s="21">
        <f t="shared" si="5"/>
        <v>70</v>
      </c>
      <c r="CS26" s="21">
        <f t="shared" si="5"/>
        <v>20</v>
      </c>
      <c r="CT26" s="21">
        <f t="shared" si="5"/>
        <v>10</v>
      </c>
      <c r="CU26" s="21">
        <f t="shared" si="5"/>
        <v>70</v>
      </c>
      <c r="CV26" s="21">
        <f t="shared" si="5"/>
        <v>20</v>
      </c>
      <c r="CW26" s="21">
        <f t="shared" si="5"/>
        <v>10</v>
      </c>
      <c r="CX26" s="21">
        <f t="shared" si="5"/>
        <v>70</v>
      </c>
      <c r="CY26" s="21">
        <f t="shared" si="5"/>
        <v>20</v>
      </c>
      <c r="CZ26" s="21">
        <f t="shared" si="5"/>
        <v>10</v>
      </c>
      <c r="DA26" s="21">
        <f t="shared" si="5"/>
        <v>60</v>
      </c>
      <c r="DB26" s="21">
        <f t="shared" si="5"/>
        <v>30</v>
      </c>
      <c r="DC26" s="21">
        <f t="shared" si="5"/>
        <v>10</v>
      </c>
      <c r="DD26" s="21">
        <f t="shared" si="5"/>
        <v>60</v>
      </c>
      <c r="DE26" s="21">
        <f t="shared" si="5"/>
        <v>30</v>
      </c>
      <c r="DF26" s="21">
        <f t="shared" si="5"/>
        <v>10</v>
      </c>
      <c r="DG26" s="21">
        <f t="shared" si="5"/>
        <v>70</v>
      </c>
      <c r="DH26" s="21">
        <f t="shared" si="5"/>
        <v>30</v>
      </c>
      <c r="DI26" s="21">
        <f t="shared" si="5"/>
        <v>0</v>
      </c>
      <c r="DJ26" s="21">
        <f t="shared" si="5"/>
        <v>70</v>
      </c>
      <c r="DK26" s="21">
        <f t="shared" si="5"/>
        <v>20</v>
      </c>
      <c r="DL26" s="21">
        <f t="shared" si="5"/>
        <v>10</v>
      </c>
      <c r="DM26" s="21">
        <f t="shared" si="5"/>
        <v>70</v>
      </c>
      <c r="DN26" s="21">
        <f t="shared" si="5"/>
        <v>20</v>
      </c>
      <c r="DO26" s="21">
        <f t="shared" si="5"/>
        <v>10</v>
      </c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B27" s="11"/>
      <c r="C27" s="12"/>
      <c r="T27" s="11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B28" s="76" t="s">
        <v>811</v>
      </c>
      <c r="C28" s="77"/>
      <c r="D28" s="77"/>
      <c r="E28" s="78"/>
      <c r="F28" s="27"/>
      <c r="G28" s="27"/>
      <c r="T28" s="11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B29" s="28" t="s">
        <v>812</v>
      </c>
      <c r="C29" s="29" t="s">
        <v>815</v>
      </c>
      <c r="D29" s="37">
        <f>E29/100*10</f>
        <v>6.2857142857142856</v>
      </c>
      <c r="E29" s="30">
        <f>(C26+F26+I26+L26+O26+R26+U26)/7</f>
        <v>62.857142857142854</v>
      </c>
      <c r="F29" s="31"/>
      <c r="G29" s="31"/>
      <c r="T29" s="11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B30" s="28" t="s">
        <v>813</v>
      </c>
      <c r="C30" s="32" t="s">
        <v>815</v>
      </c>
      <c r="D30" s="36">
        <f>E30/100*10</f>
        <v>2.714285714285714</v>
      </c>
      <c r="E30" s="33">
        <f>(D26+G26+J26+M26+P26+S26+V26)/7</f>
        <v>27.142857142857142</v>
      </c>
      <c r="F30" s="31"/>
      <c r="G30" s="31"/>
      <c r="T30" s="11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B31" s="28" t="s">
        <v>814</v>
      </c>
      <c r="C31" s="32" t="s">
        <v>815</v>
      </c>
      <c r="D31" s="36">
        <f>E31/100*10</f>
        <v>1</v>
      </c>
      <c r="E31" s="33">
        <f>(E26+H26+K26+N26+Q26+T26+W26)/7</f>
        <v>10</v>
      </c>
      <c r="F31" s="31"/>
      <c r="G31" s="31"/>
      <c r="T31" s="11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B32" s="28"/>
      <c r="C32" s="32"/>
      <c r="D32" s="35">
        <f>SUM(D29:D31)</f>
        <v>10</v>
      </c>
      <c r="E32" s="35">
        <f>SUM(E29:E31)</f>
        <v>100</v>
      </c>
      <c r="F32" s="31"/>
      <c r="G32" s="31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6" x14ac:dyDescent="0.3">
      <c r="B33" s="28"/>
      <c r="D33" s="60" t="s">
        <v>56</v>
      </c>
      <c r="E33" s="61"/>
      <c r="F33" s="80" t="s">
        <v>3</v>
      </c>
      <c r="G33" s="81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6" x14ac:dyDescent="0.3">
      <c r="B34" s="28" t="s">
        <v>812</v>
      </c>
      <c r="C34" s="32" t="s">
        <v>816</v>
      </c>
      <c r="D34" s="36">
        <f>E34/100*10</f>
        <v>6.8571428571428577</v>
      </c>
      <c r="E34" s="33">
        <f>(X26+AA26+AD26+AG26+AJ26+AM26+AP26)/7</f>
        <v>68.571428571428569</v>
      </c>
      <c r="F34" s="36">
        <f>G34/100*10</f>
        <v>6</v>
      </c>
      <c r="G34" s="33">
        <f>(AS26+AV26+AY26+BB26+BE26)/5</f>
        <v>60</v>
      </c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6" x14ac:dyDescent="0.3">
      <c r="B35" s="28" t="s">
        <v>813</v>
      </c>
      <c r="C35" s="32" t="s">
        <v>816</v>
      </c>
      <c r="D35" s="36">
        <f>E35/100*10</f>
        <v>2.2857142857142856</v>
      </c>
      <c r="E35" s="33">
        <f>(Y26+AB26+AE26+AH26+AK26+AN26+AQ26)/7</f>
        <v>22.857142857142858</v>
      </c>
      <c r="F35" s="36">
        <f t="shared" ref="F35:F36" si="6">G35/100*10</f>
        <v>2.6</v>
      </c>
      <c r="G35" s="33">
        <f>(AT26+AW26+AZ26+BC26+BF26)/5</f>
        <v>26</v>
      </c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 ht="15.6" x14ac:dyDescent="0.3">
      <c r="B36" s="28" t="s">
        <v>814</v>
      </c>
      <c r="C36" s="32" t="s">
        <v>816</v>
      </c>
      <c r="D36" s="36">
        <f>E36/100*10</f>
        <v>0.85714285714285721</v>
      </c>
      <c r="E36" s="33">
        <f>(Z26+AC26+AF26+AI26+AL26+AO26+AR26)/7</f>
        <v>8.5714285714285712</v>
      </c>
      <c r="F36" s="36">
        <f t="shared" si="6"/>
        <v>1.4000000000000001</v>
      </c>
      <c r="G36" s="33">
        <f>(AU26+AX26+BA26+BD26+BG26)/5</f>
        <v>14</v>
      </c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2:254" x14ac:dyDescent="0.3">
      <c r="B37" s="28"/>
      <c r="C37" s="32"/>
      <c r="D37" s="35">
        <f>SUM(D34:D36)</f>
        <v>10</v>
      </c>
      <c r="E37" s="35">
        <f>SUM(E34:E36)</f>
        <v>100</v>
      </c>
      <c r="F37" s="35">
        <f>SUM(F34:F36)</f>
        <v>10</v>
      </c>
      <c r="G37" s="35">
        <f>SUM(G34:G36)</f>
        <v>100</v>
      </c>
    </row>
    <row r="38" spans="2:254" x14ac:dyDescent="0.3">
      <c r="B38" s="28" t="s">
        <v>812</v>
      </c>
      <c r="C38" s="32" t="s">
        <v>817</v>
      </c>
      <c r="D38" s="24">
        <v>6</v>
      </c>
      <c r="E38" s="33">
        <f>(BH26+BK26+BN26+BQ26+BT26)/5</f>
        <v>62</v>
      </c>
      <c r="F38" s="31"/>
      <c r="G38" s="31"/>
    </row>
    <row r="39" spans="2:254" x14ac:dyDescent="0.3">
      <c r="B39" s="28" t="s">
        <v>813</v>
      </c>
      <c r="C39" s="32" t="s">
        <v>817</v>
      </c>
      <c r="D39" s="24">
        <v>3</v>
      </c>
      <c r="E39" s="33">
        <f>(BI26+BL26+BO26+BR26+BU26)/5</f>
        <v>26</v>
      </c>
      <c r="F39" s="31"/>
      <c r="G39" s="31"/>
    </row>
    <row r="40" spans="2:254" x14ac:dyDescent="0.3">
      <c r="B40" s="28" t="s">
        <v>814</v>
      </c>
      <c r="C40" s="32" t="s">
        <v>817</v>
      </c>
      <c r="D40" s="24">
        <v>1</v>
      </c>
      <c r="E40" s="33">
        <f>(BJ26+BM26+BP26+BS26+BV26)/5</f>
        <v>12</v>
      </c>
      <c r="F40" s="31"/>
      <c r="G40" s="31"/>
    </row>
    <row r="41" spans="2:254" ht="39" customHeight="1" x14ac:dyDescent="0.3">
      <c r="B41" s="28"/>
      <c r="C41" s="32"/>
      <c r="D41" s="34">
        <f>SUM(D38:D40)</f>
        <v>10</v>
      </c>
      <c r="E41" s="35">
        <f>SUM(E38:E40)</f>
        <v>100</v>
      </c>
      <c r="F41" s="31"/>
      <c r="G41" s="31"/>
    </row>
    <row r="42" spans="2:254" x14ac:dyDescent="0.3">
      <c r="B42" s="28"/>
      <c r="C42" s="32"/>
      <c r="D42" s="60" t="s">
        <v>116</v>
      </c>
      <c r="E42" s="61"/>
      <c r="F42" s="82" t="s">
        <v>117</v>
      </c>
      <c r="G42" s="83"/>
    </row>
    <row r="43" spans="2:254" x14ac:dyDescent="0.3">
      <c r="B43" s="28" t="s">
        <v>812</v>
      </c>
      <c r="C43" s="32" t="s">
        <v>818</v>
      </c>
      <c r="D43" s="24">
        <v>7</v>
      </c>
      <c r="E43" s="33">
        <f>(BW26+BZ26+CC26+CF26)/4</f>
        <v>70</v>
      </c>
      <c r="F43" s="24">
        <v>7</v>
      </c>
      <c r="G43" s="33">
        <f>(CI26+CL26+CO26+CR26+CU26+CX26)/6</f>
        <v>71.666666666666671</v>
      </c>
    </row>
    <row r="44" spans="2:254" x14ac:dyDescent="0.3">
      <c r="B44" s="28" t="s">
        <v>813</v>
      </c>
      <c r="C44" s="32" t="s">
        <v>818</v>
      </c>
      <c r="D44" s="24">
        <v>2</v>
      </c>
      <c r="E44" s="33">
        <f>(BX26+CA26+CD26+CG26)/4</f>
        <v>25</v>
      </c>
      <c r="F44" s="24">
        <v>2</v>
      </c>
      <c r="G44" s="33">
        <f>(CJ26+CM26+CP26+CS26+CV26+CY26)/6</f>
        <v>21.666666666666668</v>
      </c>
    </row>
    <row r="45" spans="2:254" x14ac:dyDescent="0.3">
      <c r="B45" s="28" t="s">
        <v>814</v>
      </c>
      <c r="C45" s="32" t="s">
        <v>818</v>
      </c>
      <c r="D45" s="24">
        <v>1</v>
      </c>
      <c r="E45" s="33">
        <f>(BY26+CB26+CE26+CH26)/4</f>
        <v>5</v>
      </c>
      <c r="F45" s="24">
        <v>1</v>
      </c>
      <c r="G45" s="33">
        <f>(CK26+CN26+CQ26+CT26+CW26+CZ26)/6</f>
        <v>6.666666666666667</v>
      </c>
    </row>
    <row r="46" spans="2:254" x14ac:dyDescent="0.3">
      <c r="B46" s="28"/>
      <c r="C46" s="32"/>
      <c r="D46" s="34">
        <f>SUM(D43:D45)</f>
        <v>10</v>
      </c>
      <c r="E46" s="34">
        <f>SUM(E43:E45)</f>
        <v>100</v>
      </c>
      <c r="F46" s="34">
        <f>SUM(F43:F45)</f>
        <v>10</v>
      </c>
      <c r="G46" s="34">
        <f>SUM(G43:G45)</f>
        <v>100.00000000000001</v>
      </c>
    </row>
    <row r="47" spans="2:254" x14ac:dyDescent="0.3">
      <c r="B47" s="28" t="s">
        <v>812</v>
      </c>
      <c r="C47" s="32" t="s">
        <v>819</v>
      </c>
      <c r="D47" s="24">
        <v>7</v>
      </c>
      <c r="E47" s="33">
        <f>(DA26+DD26+DG26+DJ26+DM26)/5</f>
        <v>66</v>
      </c>
      <c r="F47" s="31"/>
      <c r="G47" s="31"/>
    </row>
    <row r="48" spans="2:254" ht="15" customHeight="1" x14ac:dyDescent="0.3">
      <c r="B48" s="28" t="s">
        <v>813</v>
      </c>
      <c r="C48" s="32" t="s">
        <v>819</v>
      </c>
      <c r="D48" s="24">
        <v>2</v>
      </c>
      <c r="E48" s="33">
        <f>(DB26+DE26+DH26+DK26+DN26)/5</f>
        <v>26</v>
      </c>
      <c r="F48" s="31"/>
      <c r="G48" s="31"/>
    </row>
    <row r="49" spans="2:7" ht="15" customHeight="1" x14ac:dyDescent="0.3">
      <c r="B49" s="28" t="s">
        <v>814</v>
      </c>
      <c r="C49" s="32" t="s">
        <v>819</v>
      </c>
      <c r="D49" s="24">
        <v>1</v>
      </c>
      <c r="E49" s="33">
        <f>(DC26+DF26+DI26+DL26+DO26)/5</f>
        <v>8</v>
      </c>
      <c r="F49" s="31"/>
      <c r="G49" s="31"/>
    </row>
    <row r="50" spans="2:7" x14ac:dyDescent="0.3">
      <c r="B50" s="28"/>
      <c r="C50" s="32"/>
      <c r="D50" s="34">
        <f>SUM(D47:D49)</f>
        <v>10</v>
      </c>
      <c r="E50" s="34">
        <f>SUM(E47:E49)</f>
        <v>100</v>
      </c>
      <c r="F50" s="31"/>
      <c r="G50" s="31"/>
    </row>
  </sheetData>
  <mergeCells count="116">
    <mergeCell ref="B28:E28"/>
    <mergeCell ref="D42:E42"/>
    <mergeCell ref="DM2:DN2"/>
    <mergeCell ref="F33:G33"/>
    <mergeCell ref="F42:G4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5:B25"/>
    <mergeCell ref="A26:B2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3:E3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2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6" t="s">
        <v>811</v>
      </c>
      <c r="C43" s="77"/>
      <c r="D43" s="77"/>
      <c r="E43" s="78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6" x14ac:dyDescent="0.3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 x14ac:dyDescent="0.3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 x14ac:dyDescent="0.3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 x14ac:dyDescent="0.3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 x14ac:dyDescent="0.3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2026-02-20T09:16:08Z</dcterms:modified>
</cp:coreProperties>
</file>