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4"/>
  <c r="D52"/>
  <c r="D51"/>
  <c r="D50"/>
  <c r="GQ38"/>
  <c r="GP38"/>
  <c r="GO38"/>
  <c r="GM38"/>
  <c r="GL38"/>
  <c r="GK38"/>
  <c r="GJ38"/>
  <c r="GI38"/>
  <c r="GH38"/>
  <c r="GF38"/>
  <c r="GE38"/>
  <c r="GD38"/>
  <c r="GC38"/>
  <c r="GB38"/>
  <c r="GA38"/>
  <c r="FZ38"/>
  <c r="FY38"/>
  <c r="FX38"/>
  <c r="FW38"/>
  <c r="FV38"/>
  <c r="FU38"/>
  <c r="FT38"/>
  <c r="FS38"/>
  <c r="FR38"/>
  <c r="FQ38"/>
  <c r="FP38"/>
  <c r="FO38"/>
  <c r="FN38"/>
  <c r="FM38"/>
  <c r="FL38"/>
  <c r="FK38"/>
  <c r="FJ38"/>
  <c r="FI38"/>
  <c r="FH38"/>
  <c r="FG38"/>
  <c r="FF38"/>
  <c r="FE38"/>
  <c r="FD38"/>
  <c r="FC38"/>
  <c r="FB38"/>
  <c r="FA38"/>
  <c r="EZ38"/>
  <c r="EY38"/>
  <c r="EX38"/>
  <c r="EW38"/>
  <c r="EV38"/>
  <c r="EU38"/>
  <c r="ET38"/>
  <c r="ER38"/>
  <c r="EQ38"/>
  <c r="EP38"/>
  <c r="EO38"/>
  <c r="EN38"/>
  <c r="EM38"/>
  <c r="EL38"/>
  <c r="EK38"/>
  <c r="EJ38"/>
  <c r="EI38"/>
  <c r="EH38"/>
  <c r="EG38"/>
  <c r="EF38"/>
  <c r="EE38"/>
  <c r="ED38"/>
  <c r="EC38"/>
  <c r="EB38"/>
  <c r="EA38"/>
  <c r="DZ38"/>
  <c r="DY38"/>
  <c r="DX38"/>
  <c r="DW38"/>
  <c r="DV38"/>
  <c r="DU38"/>
  <c r="DT38"/>
  <c r="DS38"/>
  <c r="DR38"/>
  <c r="DQ38"/>
  <c r="DP38"/>
  <c r="DO38"/>
  <c r="DN38"/>
  <c r="DM38"/>
  <c r="DL38"/>
  <c r="DK38"/>
  <c r="DJ38"/>
  <c r="DI38"/>
  <c r="DH38"/>
  <c r="DG38"/>
  <c r="DF38"/>
  <c r="DE38"/>
  <c r="DD38"/>
  <c r="DC38"/>
  <c r="DB38"/>
  <c r="DA38"/>
  <c r="CZ38"/>
  <c r="CY38"/>
  <c r="CX38"/>
  <c r="CW38"/>
  <c r="CV38"/>
  <c r="CU38"/>
  <c r="CT38"/>
  <c r="CS38"/>
  <c r="CR38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S38"/>
  <c r="R38"/>
  <c r="Q38"/>
  <c r="P38"/>
  <c r="O38"/>
  <c r="N38"/>
  <c r="M38"/>
  <c r="L38"/>
  <c r="K38"/>
  <c r="J38"/>
  <c r="I38"/>
  <c r="H38"/>
  <c r="G38"/>
  <c r="F38"/>
  <c r="E38"/>
  <c r="D38"/>
  <c r="GR38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7" i="4" l="1"/>
  <c r="BU37"/>
  <c r="BV37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7" i="4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N37"/>
  <c r="DO37"/>
  <c r="DP37"/>
  <c r="DQ37"/>
  <c r="DR37"/>
  <c r="DS37"/>
  <c r="DT37"/>
  <c r="DU37"/>
  <c r="DV37"/>
  <c r="DW37"/>
  <c r="DX37"/>
  <c r="DY37"/>
  <c r="DZ37"/>
  <c r="EA37"/>
  <c r="EB37"/>
  <c r="EC37"/>
  <c r="ED37"/>
  <c r="EE37"/>
  <c r="EF37"/>
  <c r="EG37"/>
  <c r="EH37"/>
  <c r="EI37"/>
  <c r="EJ37"/>
  <c r="EK37"/>
  <c r="EL37"/>
  <c r="EM37"/>
  <c r="EN37"/>
  <c r="EO37"/>
  <c r="EP37"/>
  <c r="EQ37"/>
  <c r="ER37"/>
  <c r="ES37"/>
  <c r="ES38" s="1"/>
  <c r="ET37"/>
  <c r="EU37"/>
  <c r="EV37"/>
  <c r="EW37"/>
  <c r="EX37"/>
  <c r="EY37"/>
  <c r="EZ37"/>
  <c r="FA37"/>
  <c r="FB37"/>
  <c r="FC37"/>
  <c r="FD37"/>
  <c r="FE37"/>
  <c r="FF37"/>
  <c r="FG37"/>
  <c r="FH37"/>
  <c r="FI37"/>
  <c r="FJ37"/>
  <c r="FK37"/>
  <c r="FL37"/>
  <c r="FM37"/>
  <c r="FN37"/>
  <c r="FO37"/>
  <c r="FP37"/>
  <c r="FQ37"/>
  <c r="FR37"/>
  <c r="FS37"/>
  <c r="FT37"/>
  <c r="FU37"/>
  <c r="FV37"/>
  <c r="FW37"/>
  <c r="FX37"/>
  <c r="FY37"/>
  <c r="FZ37"/>
  <c r="GA37"/>
  <c r="GB37"/>
  <c r="GC37"/>
  <c r="GD37"/>
  <c r="GE37"/>
  <c r="GF37"/>
  <c r="GG37"/>
  <c r="GH37"/>
  <c r="GI37"/>
  <c r="GJ37"/>
  <c r="GK37"/>
  <c r="GL37"/>
  <c r="GM37"/>
  <c r="GN37"/>
  <c r="GO37"/>
  <c r="GP37"/>
  <c r="GQ37"/>
  <c r="GR37"/>
  <c r="C37"/>
  <c r="C38" s="1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K55" i="4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2" i="4"/>
  <c r="E62"/>
  <c r="L58"/>
  <c r="M58"/>
  <c r="J58"/>
  <c r="I58"/>
  <c r="F58"/>
  <c r="G58"/>
  <c r="D58"/>
  <c r="E58"/>
  <c r="D53"/>
  <c r="E53"/>
  <c r="H49"/>
  <c r="I49"/>
  <c r="F49"/>
  <c r="G49"/>
  <c r="D44"/>
  <c r="E44"/>
  <c r="D49"/>
  <c r="E49"/>
</calcChain>
</file>

<file path=xl/sharedStrings.xml><?xml version="1.0" encoding="utf-8"?>
<sst xmlns="http://schemas.openxmlformats.org/spreadsheetml/2006/main" count="2338" uniqueCount="1408">
  <si>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</si>
  <si>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</si>
  <si>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</si>
  <si>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</si>
  <si>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</si>
  <si>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</si>
  <si>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</si>
  <si>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</si>
  <si>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</si>
  <si>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</si>
  <si>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</si>
  <si>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</si>
  <si>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</si>
  <si>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</si>
  <si>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</si>
  <si>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</si>
  <si>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</si>
  <si>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</si>
  <si>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</si>
  <si>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</si>
  <si>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</si>
  <si>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</si>
  <si>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</si>
  <si>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</si>
  <si>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</si>
  <si>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</si>
  <si>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</si>
  <si>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</si>
  <si>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</si>
  <si>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</si>
  <si>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</si>
  <si>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</si>
  <si>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</si>
  <si>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</si>
  <si>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</si>
  <si>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</si>
  <si>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</si>
  <si>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</si>
  <si>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</si>
  <si>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</si>
  <si>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</si>
  <si>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</si>
  <si>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</si>
  <si>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</si>
  <si>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</si>
  <si>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</si>
  <si>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</si>
  <si>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</si>
  <si>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</si>
  <si>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</si>
  <si>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</si>
  <si>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</si>
  <si>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</si>
  <si>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</si>
  <si>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</si>
  <si>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</si>
  <si>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</si>
  <si>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</si>
  <si>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</si>
  <si>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</si>
  <si>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</si>
  <si>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</si>
  <si>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</si>
  <si>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</si>
  <si>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</si>
  <si>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</si>
  <si>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</si>
  <si>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</si>
  <si>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</si>
  <si>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</si>
  <si>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</si>
  <si>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</si>
  <si>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</si>
  <si>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</si>
  <si>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</si>
  <si>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</si>
  <si>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</si>
  <si>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</si>
  <si>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</si>
  <si>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</si>
  <si>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</si>
  <si>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</si>
  <si>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</si>
  <si>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</si>
  <si>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</si>
  <si>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</si>
  <si>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</si>
  <si>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</si>
  <si>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</si>
  <si>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</si>
  <si>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</si>
  <si>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</si>
  <si>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</si>
  <si>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</si>
  <si>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</si>
  <si>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</si>
  <si>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</si>
  <si>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</si>
  <si>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</si>
  <si>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</si>
  <si>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</si>
  <si>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</si>
  <si>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</si>
  <si>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</si>
  <si>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</si>
  <si>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</si>
  <si>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</si>
  <si>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</si>
  <si>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</si>
  <si>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</si>
  <si>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</si>
  <si>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</si>
  <si>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</si>
  <si>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</si>
  <si>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</si>
  <si>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</si>
  <si>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</si>
  <si>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</si>
  <si>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</si>
  <si>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</si>
  <si>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</si>
  <si>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</si>
  <si>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</si>
  <si>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</si>
  <si>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</si>
  <si>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</si>
  <si>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</si>
  <si>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</si>
  <si>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</si>
  <si>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</si>
  <si>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</si>
  <si>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</si>
  <si>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</si>
  <si>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</si>
  <si>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</si>
  <si>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</si>
  <si>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</si>
  <si>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</si>
  <si>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</si>
  <si>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</si>
  <si>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</si>
  <si>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</si>
  <si>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</si>
  <si>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</si>
  <si>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</si>
  <si>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</si>
  <si>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</si>
  <si>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</si>
  <si>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</si>
  <si>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</si>
  <si>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</si>
  <si>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</si>
  <si>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</si>
  <si>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</si>
  <si>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</si>
  <si>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</si>
  <si>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</si>
  <si>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</si>
  <si>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</si>
  <si>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</si>
  <si>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</si>
  <si>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</si>
  <si>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</si>
  <si>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</si>
  <si>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</si>
  <si>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</si>
  <si>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</si>
  <si>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</si>
  <si>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</si>
  <si>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</si>
  <si>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</si>
  <si>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</si>
  <si>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</si>
  <si>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</si>
  <si>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</si>
  <si>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</si>
  <si>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</si>
  <si>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</si>
  <si>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</si>
  <si>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</si>
  <si>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</si>
  <si>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</si>
  <si>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</si>
  <si>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</si>
  <si>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</si>
  <si>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</si>
  <si>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</si>
  <si>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</si>
  <si>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</si>
  <si>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</si>
  <si>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</si>
  <si>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</si>
  <si>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</si>
  <si>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</si>
  <si>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</si>
  <si>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</si>
  <si>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</si>
  <si>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</si>
  <si>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</si>
  <si>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</si>
  <si>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</si>
  <si>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</si>
  <si>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</si>
  <si>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</si>
  <si>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</si>
  <si>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</si>
  <si>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</si>
  <si>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</si>
  <si>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</si>
  <si>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</si>
  <si>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</si>
  <si>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</si>
  <si>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</si>
  <si>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</si>
  <si>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</si>
  <si>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</si>
  <si>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</si>
  <si>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</si>
  <si>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</si>
  <si>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</si>
  <si>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</si>
  <si>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</si>
  <si>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</si>
  <si>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</si>
  <si>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</si>
  <si>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</si>
  <si>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</si>
  <si>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</si>
  <si>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</si>
  <si>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</si>
  <si>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</si>
  <si>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</si>
  <si>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</si>
  <si>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</si>
  <si>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</si>
  <si>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</si>
  <si>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</si>
  <si>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</si>
  <si>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</si>
  <si>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</si>
  <si>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</si>
  <si>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</si>
  <si>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</si>
  <si>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</si>
  <si>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</si>
  <si>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</si>
  <si>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</si>
  <si>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</si>
  <si>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</si>
  <si>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</si>
  <si>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</si>
  <si>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</si>
  <si>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</si>
  <si>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</si>
  <si>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</si>
  <si>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</si>
  <si>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</si>
  <si>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</si>
  <si>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</si>
  <si>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</si>
  <si>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</si>
  <si>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</si>
  <si>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</si>
  <si>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</si>
  <si>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</si>
  <si>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</si>
  <si>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</si>
  <si>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</si>
  <si>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</si>
  <si>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</si>
  <si>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</si>
  <si>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</si>
  <si>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</si>
  <si>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</si>
  <si>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</si>
  <si>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</si>
  <si>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</si>
  <si>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</si>
  <si>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</si>
  <si>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</si>
  <si>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</si>
  <si>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</si>
  <si>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</si>
  <si>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</si>
  <si>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</si>
  <si>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</si>
  <si>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</si>
  <si>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</si>
  <si>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</si>
  <si>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</si>
  <si>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</si>
  <si>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</si>
  <si>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</si>
  <si>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</si>
  <si>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</si>
  <si>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</si>
  <si>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</si>
  <si>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</si>
  <si>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</si>
  <si>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</si>
  <si>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</si>
  <si>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</si>
  <si>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</si>
  <si>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</si>
  <si>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</si>
  <si>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</si>
  <si>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</si>
  <si>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</si>
  <si>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</si>
  <si>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</si>
  <si>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</si>
  <si>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</si>
  <si>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</si>
  <si>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</si>
  <si>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</si>
  <si>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</si>
  <si>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</si>
  <si>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</si>
  <si>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</si>
  <si>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</si>
  <si>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</si>
  <si>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</si>
  <si>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</si>
  <si>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</si>
  <si>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</si>
  <si>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</si>
  <si>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</si>
  <si>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</si>
  <si>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</si>
  <si>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</si>
  <si>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</si>
  <si>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</si>
  <si>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</si>
  <si>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</si>
  <si>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</si>
  <si>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</si>
  <si>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</si>
  <si>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</si>
  <si>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</si>
  <si>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</si>
  <si>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</si>
  <si>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</si>
  <si>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</si>
  <si>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</si>
  <si>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</si>
  <si>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</si>
  <si>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</si>
  <si>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</si>
  <si>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</si>
  <si>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</si>
  <si>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</si>
  <si>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</si>
  <si>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</si>
  <si>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</si>
  <si>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</si>
  <si>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</si>
  <si>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</si>
  <si>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</si>
  <si>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</si>
  <si>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</si>
  <si>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</si>
  <si>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</si>
  <si>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</si>
  <si>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</si>
  <si>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</si>
  <si>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</si>
  <si>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</si>
  <si>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</si>
  <si>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</si>
  <si>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</si>
  <si>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</si>
  <si>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</si>
  <si>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</si>
  <si>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</si>
  <si>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</si>
  <si>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</si>
  <si>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</si>
  <si>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</si>
  <si>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</si>
  <si>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</si>
  <si>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</si>
  <si>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</si>
  <si>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</si>
  <si>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</si>
  <si>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</si>
  <si>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</si>
  <si>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</si>
  <si>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</si>
  <si>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</si>
  <si>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</si>
  <si>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</si>
  <si>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</si>
  <si>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</si>
  <si>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</si>
  <si>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</si>
  <si>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</si>
  <si>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</si>
  <si>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</si>
  <si>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</si>
  <si>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</si>
  <si>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</si>
  <si>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</si>
  <si>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</si>
  <si>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</si>
  <si>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</si>
  <si>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</si>
  <si>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</si>
  <si>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</si>
  <si>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</si>
  <si>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</si>
  <si>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</si>
  <si>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</si>
  <si>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</si>
  <si>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</si>
  <si>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</si>
  <si>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</si>
  <si>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</si>
  <si>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</si>
  <si>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</si>
  <si>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</si>
  <si>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</si>
  <si>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</si>
  <si>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</si>
  <si>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</si>
  <si>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</si>
  <si>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</si>
  <si>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</si>
  <si>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</si>
  <si>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</si>
  <si>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</si>
  <si>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</si>
  <si>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</si>
  <si>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</si>
  <si>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</si>
  <si>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</si>
  <si>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</si>
  <si>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</si>
  <si>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</si>
  <si>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</si>
  <si>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</si>
  <si>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</si>
  <si>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</si>
  <si>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</si>
  <si>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</si>
  <si>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</si>
  <si>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</si>
  <si>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</si>
  <si>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</si>
  <si>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</si>
  <si>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</si>
  <si>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</si>
  <si>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</si>
  <si>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</si>
  <si>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</si>
  <si>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</si>
  <si>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</si>
  <si>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</si>
  <si>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</si>
  <si>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</si>
  <si>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</si>
  <si>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</si>
  <si>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</si>
  <si>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</si>
  <si>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</si>
  <si>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</si>
  <si>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</si>
  <si>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</si>
  <si>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</si>
  <si>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</si>
  <si>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</si>
  <si>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</si>
  <si>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</si>
  <si>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</si>
  <si>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</si>
  <si>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</si>
  <si>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</si>
  <si>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</si>
  <si>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</si>
  <si>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</si>
  <si>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</si>
  <si>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</si>
  <si>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</si>
  <si>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</si>
  <si>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</si>
  <si>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</si>
  <si>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</si>
  <si>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</si>
  <si>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</si>
  <si>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</si>
  <si>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</si>
  <si>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</si>
  <si>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</si>
  <si>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</si>
  <si>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</si>
  <si>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</si>
  <si>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</si>
  <si>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</si>
  <si>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</si>
  <si>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</si>
  <si>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</si>
  <si>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</si>
  <si>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</si>
  <si>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</si>
  <si>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</si>
  <si>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</si>
  <si>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</si>
  <si>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</si>
  <si>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</si>
  <si>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</si>
  <si>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</si>
  <si>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</si>
  <si>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</si>
  <si>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</si>
  <si>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</si>
  <si>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</si>
  <si>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</si>
  <si>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</si>
  <si>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</si>
  <si>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</si>
  <si>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</si>
  <si>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</si>
  <si>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</si>
  <si>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</si>
  <si>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</si>
  <si>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</si>
  <si>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</si>
  <si>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</si>
  <si>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</si>
  <si>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</si>
  <si>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</si>
  <si>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</si>
  <si>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</si>
  <si>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</si>
  <si>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</si>
  <si>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</si>
  <si>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</si>
  <si>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</si>
  <si>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</si>
  <si>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</si>
  <si>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</si>
  <si>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</si>
  <si>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</si>
  <si>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</si>
  <si>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</si>
  <si>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</si>
  <si>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</si>
  <si>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</si>
  <si>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</si>
  <si>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</si>
  <si>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</si>
  <si>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</si>
  <si>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</si>
  <si>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</si>
  <si>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</si>
  <si>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</si>
  <si>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</si>
  <si>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</si>
  <si>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</si>
  <si>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</si>
  <si>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</si>
  <si>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</si>
  <si>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</si>
  <si>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</si>
  <si>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</si>
  <si>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</si>
  <si>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</si>
  <si>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</si>
  <si>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</si>
  <si>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</si>
  <si>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</si>
  <si>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</si>
  <si>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</si>
  <si>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</si>
  <si>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</si>
  <si>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</si>
  <si>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</si>
  <si>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</si>
  <si>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</si>
  <si>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</si>
  <si>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</si>
  <si>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</si>
  <si>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</si>
  <si>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</si>
  <si>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</si>
  <si>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</si>
  <si>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</si>
  <si>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</si>
  <si>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</si>
  <si>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</si>
  <si>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</si>
  <si>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</si>
  <si>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</si>
  <si>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</si>
  <si>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</si>
  <si>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</si>
  <si>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</si>
  <si>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</si>
  <si>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</si>
  <si>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</si>
  <si>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</si>
  <si>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</si>
  <si>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</si>
  <si>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</si>
  <si>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</si>
  <si>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</si>
  <si>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</si>
  <si>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</si>
  <si>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</si>
  <si>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</si>
  <si>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</si>
  <si>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</si>
  <si>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</si>
  <si>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</si>
  <si>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</si>
  <si>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</si>
  <si>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</si>
  <si>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</si>
  <si>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</si>
  <si>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</si>
  <si>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</si>
  <si>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</si>
  <si>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</si>
  <si>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</si>
  <si>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</si>
  <si>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</si>
  <si>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</si>
  <si>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</si>
  <si>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</si>
  <si>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</si>
  <si>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</si>
  <si>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</si>
  <si>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</si>
  <si>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</si>
  <si>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</si>
  <si>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</si>
  <si>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</si>
  <si>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</si>
  <si>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</si>
  <si>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</si>
  <si>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</si>
  <si>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</si>
  <si>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</si>
  <si>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</si>
  <si>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</si>
  <si>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</si>
  <si>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</si>
  <si>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</si>
  <si>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</si>
  <si>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</si>
  <si>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</si>
  <si>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</si>
  <si>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</si>
  <si>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</si>
  <si>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</si>
  <si>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</si>
  <si>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</si>
  <si>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</si>
  <si>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</si>
  <si>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</si>
  <si>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</si>
  <si>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</si>
  <si>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</si>
  <si>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</si>
  <si>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</si>
  <si>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</si>
  <si>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</si>
  <si>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</si>
  <si>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</si>
  <si>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</si>
  <si>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</si>
  <si>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</si>
  <si>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</si>
  <si>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</si>
  <si>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</si>
  <si>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</si>
  <si>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</si>
  <si>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</si>
  <si>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</si>
  <si>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</si>
  <si>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</si>
  <si>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</si>
  <si>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</si>
  <si>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</si>
  <si>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</si>
  <si>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</si>
  <si>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</si>
  <si>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</si>
  <si>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</si>
  <si>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</si>
  <si>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</si>
  <si>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</si>
  <si>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</si>
  <si>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</si>
  <si>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</si>
  <si>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</si>
  <si>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</si>
  <si>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</si>
  <si>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</si>
  <si>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</si>
  <si>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</si>
  <si>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</si>
  <si>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</si>
  <si>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</si>
  <si>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</si>
  <si>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</si>
  <si>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</si>
  <si>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</si>
  <si>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</si>
  <si>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</si>
  <si>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</si>
  <si>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</si>
  <si>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</si>
  <si>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</si>
  <si>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</si>
  <si>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</si>
  <si>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</si>
  <si>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</si>
  <si>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</si>
  <si>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</si>
  <si>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</si>
  <si>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</si>
  <si>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</si>
  <si>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</si>
  <si>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</si>
  <si>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</si>
  <si>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</si>
  <si>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</si>
  <si>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</si>
  <si>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</si>
  <si>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</si>
  <si>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</si>
  <si>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</si>
  <si>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</si>
  <si>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</si>
  <si>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</si>
  <si>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</si>
  <si>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</si>
  <si>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</si>
  <si>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</si>
  <si>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</si>
  <si>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</si>
  <si>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</si>
  <si>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</si>
  <si>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</si>
  <si>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</si>
  <si>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</si>
  <si>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</si>
  <si>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</si>
  <si>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</si>
  <si>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</si>
  <si>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</si>
  <si>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</si>
  <si>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</si>
  <si>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</si>
  <si>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</si>
  <si>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</si>
  <si>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</si>
  <si>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</si>
  <si>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</si>
  <si>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</si>
  <si>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</si>
  <si>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</si>
  <si>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</si>
  <si>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</si>
  <si>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</si>
  <si>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</si>
  <si>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</si>
  <si>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</si>
  <si>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</si>
  <si>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</si>
  <si>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</si>
  <si>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</si>
  <si>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</si>
  <si>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</si>
  <si>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</si>
  <si>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</si>
  <si>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</si>
  <si>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</si>
  <si>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</si>
  <si>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</si>
  <si>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</si>
  <si>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</si>
  <si>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</si>
  <si>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</si>
  <si>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</si>
  <si>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</si>
  <si>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</si>
  <si>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</si>
  <si>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</si>
  <si>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</si>
  <si>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</si>
  <si>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</si>
  <si>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</si>
  <si>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</si>
  <si>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</si>
  <si>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</si>
  <si>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</si>
  <si>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</si>
  <si>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</si>
  <si>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</si>
  <si>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</si>
  <si>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</si>
  <si>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</si>
  <si>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</si>
  <si>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</si>
  <si>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</si>
  <si>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</si>
  <si>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</si>
  <si>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</si>
  <si>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</si>
  <si>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</si>
  <si>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</si>
  <si>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</si>
  <si>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</si>
  <si>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</si>
  <si>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</si>
  <si>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</si>
  <si>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</si>
  <si>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</si>
  <si>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</si>
  <si>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</si>
  <si>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</si>
  <si>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</si>
  <si>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</si>
  <si>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</si>
  <si>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</si>
  <si>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</si>
  <si>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</si>
  <si>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</si>
  <si>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</si>
  <si>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</si>
  <si>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</si>
  <si>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</si>
  <si>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</si>
  <si>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</si>
  <si>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</si>
  <si>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</si>
  <si>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</si>
  <si>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</si>
  <si>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</si>
  <si>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</si>
  <si>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</si>
  <si>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</si>
  <si>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</si>
  <si>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</si>
  <si>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</si>
  <si>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</si>
  <si>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</si>
  <si>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</si>
  <si>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</si>
  <si>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</si>
  <si>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</si>
  <si>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</si>
  <si>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</si>
  <si>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</si>
  <si>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</si>
  <si>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</si>
  <si>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</si>
  <si>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</si>
  <si>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</si>
  <si>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</si>
  <si>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</si>
  <si>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</si>
  <si>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</si>
  <si>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</si>
  <si>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</si>
  <si>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</si>
  <si>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</si>
  <si>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</si>
  <si>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</si>
  <si>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</si>
  <si>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</si>
  <si>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</si>
  <si>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</si>
  <si>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</si>
  <si>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</si>
  <si>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</si>
  <si>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</si>
  <si>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</si>
  <si>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</si>
  <si>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</si>
  <si>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</si>
  <si>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</si>
  <si>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</si>
  <si>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</si>
  <si>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</si>
  <si>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</si>
  <si>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</si>
  <si>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</si>
  <si>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</si>
  <si>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</si>
  <si>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</si>
  <si>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</si>
  <si>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</si>
  <si>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</si>
  <si>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</si>
  <si>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</si>
  <si>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</si>
  <si>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</si>
  <si>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</si>
  <si>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</si>
  <si>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</si>
  <si>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</si>
  <si>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</si>
  <si>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</si>
  <si>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</si>
  <si>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</si>
  <si>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</si>
  <si>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</si>
  <si>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</si>
  <si>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</si>
  <si>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</si>
  <si>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</si>
  <si>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</si>
  <si>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</si>
  <si>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</si>
  <si>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</si>
  <si>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</si>
  <si>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</si>
  <si>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</si>
  <si>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</si>
  <si>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</si>
  <si>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</si>
  <si>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</si>
  <si>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</si>
  <si>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</si>
  <si>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</si>
  <si>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</si>
  <si>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</si>
  <si>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</si>
  <si>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</si>
  <si>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</si>
  <si>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</si>
  <si>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</si>
  <si>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</si>
  <si>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</si>
  <si>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</si>
  <si>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</si>
  <si>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</si>
  <si>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</si>
  <si>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</si>
  <si>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</si>
  <si>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</si>
  <si>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</si>
  <si>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</si>
  <si>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</si>
  <si>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</si>
  <si>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</si>
  <si>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</si>
  <si>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</si>
  <si>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</si>
  <si>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</si>
  <si>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</si>
  <si>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</si>
  <si>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</si>
  <si>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</si>
  <si>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</si>
  <si>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</si>
  <si>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</si>
  <si>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</si>
  <si>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</si>
  <si>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</si>
  <si>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</si>
  <si>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</si>
  <si>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</si>
  <si>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</si>
  <si>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</si>
  <si>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</si>
  <si>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</si>
  <si>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</si>
  <si>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</si>
  <si>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</si>
  <si>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</si>
  <si>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</si>
  <si>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</si>
  <si>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</si>
  <si>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</si>
  <si>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</si>
  <si>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</si>
  <si>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</si>
  <si>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</si>
  <si>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</si>
  <si>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</si>
  <si>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</si>
  <si>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</si>
  <si>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</si>
  <si>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</si>
  <si>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</si>
  <si>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</si>
  <si>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</si>
  <si>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</si>
  <si>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</si>
  <si>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</si>
  <si>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</si>
  <si>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</si>
  <si>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</si>
  <si>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</si>
  <si>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</si>
  <si>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</si>
  <si>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</si>
  <si>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</si>
  <si>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</si>
  <si>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</si>
  <si>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</si>
  <si>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</si>
  <si>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</si>
  <si>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</si>
  <si>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</si>
  <si>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</si>
  <si>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</si>
  <si>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</si>
  <si>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</si>
  <si>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</si>
  <si>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</si>
  <si>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</si>
  <si>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</si>
  <si>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</si>
  <si>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</si>
  <si>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</si>
  <si>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</si>
  <si>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</si>
  <si>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</si>
  <si>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</si>
  <si>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</si>
  <si>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</si>
  <si>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</si>
  <si>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</si>
  <si>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</si>
  <si>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</si>
  <si>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</si>
  <si>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</si>
  <si>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</si>
  <si>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</si>
  <si>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</si>
  <si>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</si>
  <si>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</si>
  <si>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</si>
  <si>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</si>
  <si>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</si>
  <si>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</si>
  <si>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</si>
  <si>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</si>
  <si>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</si>
  <si>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</si>
  <si>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</si>
  <si>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</si>
  <si>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</si>
  <si>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</si>
  <si>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</si>
  <si>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</si>
  <si>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</si>
  <si>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</si>
  <si>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</si>
  <si>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</si>
  <si>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</si>
  <si>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</si>
  <si>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</si>
  <si>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</si>
  <si>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</si>
  <si>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</si>
  <si>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</si>
  <si>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</si>
  <si>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</si>
  <si>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</si>
  <si>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</si>
  <si>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</si>
  <si>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</si>
  <si>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</si>
  <si>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</si>
  <si>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</si>
  <si>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</si>
  <si>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</si>
  <si>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</si>
  <si>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</si>
  <si>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</si>
  <si>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</si>
  <si>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</si>
  <si>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</si>
  <si>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</si>
  <si>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</si>
  <si>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</si>
  <si>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</si>
  <si>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</si>
  <si>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</si>
  <si>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</si>
  <si>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</si>
  <si>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</si>
  <si>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</si>
  <si>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</si>
  <si>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</si>
  <si>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</si>
  <si>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</si>
  <si>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</si>
  <si>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</si>
  <si>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</si>
  <si>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</si>
  <si>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</si>
  <si>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</si>
  <si>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</si>
  <si>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</si>
  <si>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</si>
  <si>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</si>
  <si>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</si>
  <si>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</si>
  <si>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</si>
  <si>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</si>
  <si>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</si>
  <si>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</si>
  <si>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</si>
  <si>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</si>
  <si>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</si>
  <si>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</si>
  <si>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</si>
  <si>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</si>
  <si>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</si>
  <si>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</si>
  <si>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</si>
  <si>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</si>
  <si>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</si>
  <si>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</si>
  <si>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</si>
  <si>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</si>
  <si>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</si>
  <si>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</si>
  <si>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</si>
  <si>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</si>
  <si>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</si>
  <si>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</si>
  <si>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</si>
  <si>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</si>
  <si>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</si>
  <si>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</si>
  <si>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</si>
  <si>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</si>
  <si>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</si>
  <si>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</si>
  <si>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</si>
  <si>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</si>
  <si>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</si>
  <si>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</si>
  <si>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</si>
  <si>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</si>
  <si>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</si>
  <si>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</si>
  <si>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</si>
  <si>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</si>
  <si>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</si>
  <si>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</si>
  <si>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</si>
  <si>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</si>
  <si>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</si>
  <si>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</si>
  <si>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</si>
  <si>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</si>
  <si>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</si>
  <si>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</si>
  <si>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</si>
  <si>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</si>
  <si>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</si>
  <si>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</si>
  <si>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</si>
  <si>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</si>
  <si>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</si>
  <si>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</si>
  <si>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</si>
  <si>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</si>
  <si>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</si>
  <si>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</si>
  <si>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</si>
  <si>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</si>
  <si>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</si>
  <si>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</si>
  <si>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</si>
  <si>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</si>
  <si>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</si>
  <si>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</si>
  <si>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</si>
  <si>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</si>
  <si>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</si>
  <si>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</si>
  <si>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</si>
  <si>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</si>
  <si>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</si>
  <si>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</si>
  <si>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</si>
  <si>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</si>
  <si>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</si>
  <si>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</si>
  <si>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</si>
  <si>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</si>
  <si>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</si>
  <si>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</si>
  <si>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</si>
  <si>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</si>
  <si>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</si>
  <si>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</si>
  <si>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</si>
  <si>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</si>
  <si>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</si>
  <si>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</si>
  <si>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</si>
  <si>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</si>
  <si>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</si>
  <si>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</si>
  <si>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</si>
  <si>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</si>
  <si>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</si>
  <si>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</si>
  <si>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</si>
  <si>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</si>
  <si>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</si>
  <si>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</si>
  <si>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</si>
  <si>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</si>
  <si>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</si>
  <si>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</si>
  <si>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</si>
  <si>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</si>
  <si>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</si>
  <si>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</si>
  <si>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</si>
  <si>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</si>
  <si>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</si>
  <si>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</si>
  <si>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</si>
  <si>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</si>
  <si>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</si>
  <si>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</si>
  <si>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</si>
  <si>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</si>
  <si>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</si>
  <si>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</si>
  <si>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</si>
  <si>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</si>
  <si>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</si>
  <si>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</si>
  <si>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</si>
  <si>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</si>
  <si>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</si>
  <si>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</si>
  <si>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</si>
  <si>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</si>
  <si>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</si>
  <si>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</si>
  <si>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</si>
  <si>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</si>
  <si>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</si>
  <si>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</si>
  <si>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</si>
  <si>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</si>
  <si>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</si>
  <si>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</si>
  <si>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</si>
  <si>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</si>
  <si>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</si>
  <si>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</si>
  <si>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</si>
  <si>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</si>
  <si>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</si>
  <si>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</si>
  <si>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</si>
  <si>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</si>
  <si>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</si>
  <si>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</si>
  <si>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</si>
  <si>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</si>
  <si>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</si>
  <si>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</si>
  <si>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</si>
  <si>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</si>
  <si>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</si>
  <si>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</si>
  <si>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</si>
  <si>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</si>
  <si>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</si>
  <si>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</si>
  <si>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</si>
  <si>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</si>
  <si>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</si>
  <si>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</si>
  <si>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</si>
  <si>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</si>
  <si>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</si>
  <si>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</si>
  <si>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</si>
  <si>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</si>
  <si>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</si>
  <si>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</si>
  <si>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</si>
  <si>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</si>
  <si>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</si>
  <si>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</si>
  <si>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</si>
  <si>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</si>
  <si>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</si>
  <si>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</si>
  <si>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</si>
  <si>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</si>
  <si>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</si>
  <si>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</si>
  <si>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</si>
  <si>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</si>
  <si>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</si>
  <si>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</si>
  <si>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</si>
  <si>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</si>
  <si>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</si>
  <si>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</si>
  <si>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</si>
  <si>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</si>
  <si>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</si>
  <si>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</si>
  <si>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</si>
  <si>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</si>
  <si>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</si>
  <si>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</si>
  <si>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</si>
  <si>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</si>
  <si>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</si>
  <si>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</si>
  <si>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</si>
  <si>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</si>
  <si>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</si>
  <si>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</si>
  <si>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</si>
  <si>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</si>
  <si>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</si>
  <si>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</si>
  <si>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</si>
  <si>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</si>
  <si>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</si>
  <si>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</si>
  <si>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</si>
  <si>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</si>
  <si>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</si>
  <si>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</si>
  <si>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</si>
  <si>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</si>
  <si>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</si>
  <si>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</si>
  <si>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</si>
  <si>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</si>
  <si>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</si>
  <si>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</si>
  <si>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</si>
  <si>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</si>
  <si>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</si>
  <si>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</si>
  <si>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</si>
  <si>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</si>
  <si>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</si>
  <si>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</si>
  <si>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</si>
  <si>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</si>
  <si>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</si>
  <si>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</si>
  <si>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</si>
  <si>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</si>
  <si>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</si>
  <si>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</si>
  <si>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</si>
  <si>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</si>
  <si>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</si>
  <si>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</si>
  <si>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</si>
  <si>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</si>
  <si>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</si>
  <si>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</si>
  <si>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</si>
  <si>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</si>
  <si>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</si>
  <si>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</si>
  <si>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</si>
  <si>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</si>
  <si>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</si>
  <si>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</si>
  <si>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</si>
  <si>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</si>
  <si>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</si>
  <si>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</si>
  <si>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</si>
  <si>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</si>
  <si>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</si>
  <si>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</si>
  <si>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Фарид Назира</t>
  </si>
  <si>
    <t>Былшикова Зере</t>
  </si>
  <si>
    <t>Аманғос Ислам</t>
  </si>
  <si>
    <t>Өмірғали Нурасыл</t>
  </si>
  <si>
    <t>Греков Владислав</t>
  </si>
  <si>
    <t>Асылбек Алихан</t>
  </si>
  <si>
    <t>Берік Мариям</t>
  </si>
  <si>
    <t>Бақтыбай Тоғжан</t>
  </si>
  <si>
    <t>Асауғали Аспандияр</t>
  </si>
  <si>
    <t>Байтурин Аслан</t>
  </si>
  <si>
    <t>Молдабек Ясмин</t>
  </si>
  <si>
    <t>Сапина Радина</t>
  </si>
  <si>
    <t>Смадияров Ахмедияр</t>
  </si>
  <si>
    <t>Ондасын Айдос</t>
  </si>
  <si>
    <t>Балғынбай Адина</t>
  </si>
  <si>
    <t xml:space="preserve">Иса  Аяулым  </t>
  </si>
  <si>
    <t xml:space="preserve">Амангелді Амина </t>
  </si>
  <si>
    <t>Тлеугалиев Рамазан</t>
  </si>
  <si>
    <t xml:space="preserve">                                  Оқу жылы: ____2024________                              Топ: _"Гүлдер"____________                Өткізу кезеңі:  ___Қорытынды ____________       Өткізу  Мамыр мерзімі:______________</t>
  </si>
  <si>
    <t xml:space="preserve">Серік Раяна </t>
  </si>
  <si>
    <t>Асқар Айзере</t>
  </si>
  <si>
    <t>Дарибаев Кәрім</t>
  </si>
  <si>
    <t xml:space="preserve">Казигулов Айсұлтан </t>
  </si>
  <si>
    <t>Омирбай Қайсар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</si>
</sst>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1379</v>
      </c>
      <c r="DN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4"/>
      <c r="B11" s="8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846</v>
      </c>
      <c r="AT11" s="73"/>
      <c r="AU11" s="73"/>
      <c r="AV11" s="73"/>
      <c r="AW11" s="73"/>
      <c r="AX11" s="73"/>
      <c r="AY11" s="73" t="s">
        <v>849</v>
      </c>
      <c r="AZ11" s="73"/>
      <c r="BA11" s="73"/>
      <c r="BB11" s="73"/>
      <c r="BC11" s="73"/>
      <c r="BD11" s="73"/>
      <c r="BE11" s="73"/>
      <c r="BF11" s="73"/>
      <c r="BG11" s="73"/>
      <c r="BH11" s="73" t="s">
        <v>846</v>
      </c>
      <c r="BI11" s="73"/>
      <c r="BJ11" s="73"/>
      <c r="BK11" s="73"/>
      <c r="BL11" s="73"/>
      <c r="BM11" s="73"/>
      <c r="BN11" s="73" t="s">
        <v>849</v>
      </c>
      <c r="BO11" s="73"/>
      <c r="BP11" s="73"/>
      <c r="BQ11" s="73"/>
      <c r="BR11" s="73"/>
      <c r="BS11" s="73"/>
      <c r="BT11" s="73"/>
      <c r="BU11" s="73"/>
      <c r="BV11" s="73"/>
      <c r="BW11" s="73" t="s">
        <v>846</v>
      </c>
      <c r="BX11" s="73"/>
      <c r="BY11" s="73"/>
      <c r="BZ11" s="73"/>
      <c r="CA11" s="73"/>
      <c r="CB11" s="73"/>
      <c r="CC11" s="73" t="s">
        <v>849</v>
      </c>
      <c r="CD11" s="73"/>
      <c r="CE11" s="73"/>
      <c r="CF11" s="73"/>
      <c r="CG11" s="73"/>
      <c r="CH11" s="73"/>
      <c r="CI11" s="73" t="s">
        <v>846</v>
      </c>
      <c r="CJ11" s="73"/>
      <c r="CK11" s="73"/>
      <c r="CL11" s="73"/>
      <c r="CM11" s="73"/>
      <c r="CN11" s="73"/>
      <c r="CO11" s="73"/>
      <c r="CP11" s="73"/>
      <c r="CQ11" s="73"/>
      <c r="CR11" s="73" t="s">
        <v>849</v>
      </c>
      <c r="CS11" s="73"/>
      <c r="CT11" s="73"/>
      <c r="CU11" s="73"/>
      <c r="CV11" s="73"/>
      <c r="CW11" s="73"/>
      <c r="CX11" s="73"/>
      <c r="CY11" s="73"/>
      <c r="CZ11" s="73"/>
      <c r="DA11" s="73" t="s">
        <v>846</v>
      </c>
      <c r="DB11" s="73"/>
      <c r="DC11" s="73"/>
      <c r="DD11" s="73"/>
      <c r="DE11" s="73"/>
      <c r="DF11" s="73"/>
      <c r="DG11" s="73" t="s">
        <v>849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>
      <c r="A13" s="84"/>
      <c r="B13" s="84"/>
      <c r="C13" s="83" t="s">
        <v>843</v>
      </c>
      <c r="D13" s="83"/>
      <c r="E13" s="83"/>
      <c r="F13" s="83" t="s">
        <v>1338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850</v>
      </c>
      <c r="Y13" s="83"/>
      <c r="Z13" s="83"/>
      <c r="AA13" s="83" t="s">
        <v>852</v>
      </c>
      <c r="AB13" s="83"/>
      <c r="AC13" s="83"/>
      <c r="AD13" s="83" t="s">
        <v>854</v>
      </c>
      <c r="AE13" s="83"/>
      <c r="AF13" s="83"/>
      <c r="AG13" s="83" t="s">
        <v>856</v>
      </c>
      <c r="AH13" s="83"/>
      <c r="AI13" s="83"/>
      <c r="AJ13" s="83" t="s">
        <v>858</v>
      </c>
      <c r="AK13" s="83"/>
      <c r="AL13" s="83"/>
      <c r="AM13" s="83" t="s">
        <v>862</v>
      </c>
      <c r="AN13" s="83"/>
      <c r="AO13" s="83"/>
      <c r="AP13" s="83" t="s">
        <v>863</v>
      </c>
      <c r="AQ13" s="83"/>
      <c r="AR13" s="83"/>
      <c r="AS13" s="83" t="s">
        <v>865</v>
      </c>
      <c r="AT13" s="83"/>
      <c r="AU13" s="83"/>
      <c r="AV13" s="83" t="s">
        <v>866</v>
      </c>
      <c r="AW13" s="83"/>
      <c r="AX13" s="83"/>
      <c r="AY13" s="83" t="s">
        <v>869</v>
      </c>
      <c r="AZ13" s="83"/>
      <c r="BA13" s="83"/>
      <c r="BB13" s="83" t="s">
        <v>870</v>
      </c>
      <c r="BC13" s="83"/>
      <c r="BD13" s="83"/>
      <c r="BE13" s="83" t="s">
        <v>873</v>
      </c>
      <c r="BF13" s="83"/>
      <c r="BG13" s="83"/>
      <c r="BH13" s="83" t="s">
        <v>874</v>
      </c>
      <c r="BI13" s="83"/>
      <c r="BJ13" s="83"/>
      <c r="BK13" s="83" t="s">
        <v>878</v>
      </c>
      <c r="BL13" s="83"/>
      <c r="BM13" s="83"/>
      <c r="BN13" s="83" t="s">
        <v>877</v>
      </c>
      <c r="BO13" s="83"/>
      <c r="BP13" s="83"/>
      <c r="BQ13" s="83" t="s">
        <v>879</v>
      </c>
      <c r="BR13" s="83"/>
      <c r="BS13" s="83"/>
      <c r="BT13" s="83" t="s">
        <v>880</v>
      </c>
      <c r="BU13" s="83"/>
      <c r="BV13" s="83"/>
      <c r="BW13" s="83" t="s">
        <v>882</v>
      </c>
      <c r="BX13" s="83"/>
      <c r="BY13" s="83"/>
      <c r="BZ13" s="83" t="s">
        <v>884</v>
      </c>
      <c r="CA13" s="83"/>
      <c r="CB13" s="83"/>
      <c r="CC13" s="83" t="s">
        <v>885</v>
      </c>
      <c r="CD13" s="83"/>
      <c r="CE13" s="83"/>
      <c r="CF13" s="83" t="s">
        <v>886</v>
      </c>
      <c r="CG13" s="83"/>
      <c r="CH13" s="83"/>
      <c r="CI13" s="83" t="s">
        <v>888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889</v>
      </c>
      <c r="CS13" s="83"/>
      <c r="CT13" s="83"/>
      <c r="CU13" s="83" t="s">
        <v>133</v>
      </c>
      <c r="CV13" s="83"/>
      <c r="CW13" s="83"/>
      <c r="CX13" s="83" t="s">
        <v>890</v>
      </c>
      <c r="CY13" s="83"/>
      <c r="CZ13" s="83"/>
      <c r="DA13" s="83" t="s">
        <v>891</v>
      </c>
      <c r="DB13" s="83"/>
      <c r="DC13" s="83"/>
      <c r="DD13" s="83" t="s">
        <v>895</v>
      </c>
      <c r="DE13" s="83"/>
      <c r="DF13" s="83"/>
      <c r="DG13" s="83" t="s">
        <v>897</v>
      </c>
      <c r="DH13" s="83"/>
      <c r="DI13" s="83"/>
      <c r="DJ13" s="83" t="s">
        <v>899</v>
      </c>
      <c r="DK13" s="83"/>
      <c r="DL13" s="83"/>
      <c r="DM13" s="83" t="s">
        <v>901</v>
      </c>
      <c r="DN13" s="83"/>
      <c r="DO13" s="83"/>
    </row>
    <row r="14" spans="1:254" ht="111.75" customHeight="1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1" t="s">
        <v>839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3" t="s">
        <v>811</v>
      </c>
      <c r="C43" s="64"/>
      <c r="D43" s="64"/>
      <c r="E43" s="65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6" t="s">
        <v>56</v>
      </c>
      <c r="E48" s="67"/>
      <c r="F48" s="69" t="s">
        <v>3</v>
      </c>
      <c r="G48" s="70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6" t="s">
        <v>116</v>
      </c>
      <c r="E57" s="67"/>
      <c r="F57" s="71" t="s">
        <v>117</v>
      </c>
      <c r="G57" s="72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1379</v>
      </c>
      <c r="DQ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>
      <c r="A13" s="84"/>
      <c r="B13" s="84"/>
      <c r="C13" s="83" t="s">
        <v>904</v>
      </c>
      <c r="D13" s="83"/>
      <c r="E13" s="83"/>
      <c r="F13" s="83" t="s">
        <v>908</v>
      </c>
      <c r="G13" s="83"/>
      <c r="H13" s="83"/>
      <c r="I13" s="83" t="s">
        <v>909</v>
      </c>
      <c r="J13" s="83"/>
      <c r="K13" s="83"/>
      <c r="L13" s="83" t="s">
        <v>910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912</v>
      </c>
      <c r="V13" s="83"/>
      <c r="W13" s="83"/>
      <c r="X13" s="83" t="s">
        <v>913</v>
      </c>
      <c r="Y13" s="83"/>
      <c r="Z13" s="83"/>
      <c r="AA13" s="83" t="s">
        <v>914</v>
      </c>
      <c r="AB13" s="83"/>
      <c r="AC13" s="83"/>
      <c r="AD13" s="83" t="s">
        <v>916</v>
      </c>
      <c r="AE13" s="83"/>
      <c r="AF13" s="83"/>
      <c r="AG13" s="83" t="s">
        <v>918</v>
      </c>
      <c r="AH13" s="83"/>
      <c r="AI13" s="83"/>
      <c r="AJ13" s="83" t="s">
        <v>1324</v>
      </c>
      <c r="AK13" s="83"/>
      <c r="AL13" s="83"/>
      <c r="AM13" s="83" t="s">
        <v>923</v>
      </c>
      <c r="AN13" s="83"/>
      <c r="AO13" s="83"/>
      <c r="AP13" s="83" t="s">
        <v>924</v>
      </c>
      <c r="AQ13" s="83"/>
      <c r="AR13" s="83"/>
      <c r="AS13" s="83" t="s">
        <v>925</v>
      </c>
      <c r="AT13" s="83"/>
      <c r="AU13" s="83"/>
      <c r="AV13" s="83" t="s">
        <v>926</v>
      </c>
      <c r="AW13" s="83"/>
      <c r="AX13" s="83"/>
      <c r="AY13" s="83" t="s">
        <v>928</v>
      </c>
      <c r="AZ13" s="83"/>
      <c r="BA13" s="83"/>
      <c r="BB13" s="83" t="s">
        <v>929</v>
      </c>
      <c r="BC13" s="83"/>
      <c r="BD13" s="83"/>
      <c r="BE13" s="83" t="s">
        <v>930</v>
      </c>
      <c r="BF13" s="83"/>
      <c r="BG13" s="83"/>
      <c r="BH13" s="83" t="s">
        <v>931</v>
      </c>
      <c r="BI13" s="83"/>
      <c r="BJ13" s="83"/>
      <c r="BK13" s="83" t="s">
        <v>932</v>
      </c>
      <c r="BL13" s="83"/>
      <c r="BM13" s="83"/>
      <c r="BN13" s="83" t="s">
        <v>934</v>
      </c>
      <c r="BO13" s="83"/>
      <c r="BP13" s="83"/>
      <c r="BQ13" s="83" t="s">
        <v>935</v>
      </c>
      <c r="BR13" s="83"/>
      <c r="BS13" s="83"/>
      <c r="BT13" s="83" t="s">
        <v>937</v>
      </c>
      <c r="BU13" s="83"/>
      <c r="BV13" s="83"/>
      <c r="BW13" s="83" t="s">
        <v>939</v>
      </c>
      <c r="BX13" s="83"/>
      <c r="BY13" s="83"/>
      <c r="BZ13" s="83" t="s">
        <v>940</v>
      </c>
      <c r="CA13" s="83"/>
      <c r="CB13" s="83"/>
      <c r="CC13" s="83" t="s">
        <v>944</v>
      </c>
      <c r="CD13" s="83"/>
      <c r="CE13" s="83"/>
      <c r="CF13" s="83" t="s">
        <v>947</v>
      </c>
      <c r="CG13" s="83"/>
      <c r="CH13" s="83"/>
      <c r="CI13" s="83" t="s">
        <v>948</v>
      </c>
      <c r="CJ13" s="83"/>
      <c r="CK13" s="83"/>
      <c r="CL13" s="83" t="s">
        <v>949</v>
      </c>
      <c r="CM13" s="83"/>
      <c r="CN13" s="83"/>
      <c r="CO13" s="83" t="s">
        <v>950</v>
      </c>
      <c r="CP13" s="83"/>
      <c r="CQ13" s="83"/>
      <c r="CR13" s="83" t="s">
        <v>952</v>
      </c>
      <c r="CS13" s="83"/>
      <c r="CT13" s="83"/>
      <c r="CU13" s="83" t="s">
        <v>953</v>
      </c>
      <c r="CV13" s="83"/>
      <c r="CW13" s="83"/>
      <c r="CX13" s="83" t="s">
        <v>954</v>
      </c>
      <c r="CY13" s="83"/>
      <c r="CZ13" s="83"/>
      <c r="DA13" s="83" t="s">
        <v>955</v>
      </c>
      <c r="DB13" s="83"/>
      <c r="DC13" s="83"/>
      <c r="DD13" s="83" t="s">
        <v>956</v>
      </c>
      <c r="DE13" s="83"/>
      <c r="DF13" s="83"/>
      <c r="DG13" s="83" t="s">
        <v>957</v>
      </c>
      <c r="DH13" s="83"/>
      <c r="DI13" s="83"/>
      <c r="DJ13" s="83" t="s">
        <v>959</v>
      </c>
      <c r="DK13" s="83"/>
      <c r="DL13" s="83"/>
      <c r="DM13" s="83" t="s">
        <v>960</v>
      </c>
      <c r="DN13" s="83"/>
      <c r="DO13" s="83"/>
      <c r="DP13" s="83" t="s">
        <v>961</v>
      </c>
      <c r="DQ13" s="83"/>
      <c r="DR13" s="83"/>
    </row>
    <row r="14" spans="1:254" ht="83.25" customHeight="1">
      <c r="A14" s="84"/>
      <c r="B14" s="84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1" t="s">
        <v>840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3" t="s">
        <v>811</v>
      </c>
      <c r="C43" s="64"/>
      <c r="D43" s="64"/>
      <c r="E43" s="65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9" t="s">
        <v>56</v>
      </c>
      <c r="E48" s="90"/>
      <c r="F48" s="91" t="s">
        <v>3</v>
      </c>
      <c r="G48" s="92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1379</v>
      </c>
      <c r="FJ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1021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980</v>
      </c>
      <c r="V11" s="78"/>
      <c r="W11" s="78"/>
      <c r="X11" s="78" t="s">
        <v>981</v>
      </c>
      <c r="Y11" s="78"/>
      <c r="Z11" s="78"/>
      <c r="AA11" s="76" t="s">
        <v>982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1004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>
      <c r="A12" s="84"/>
      <c r="B12" s="84"/>
      <c r="C12" s="83" t="s">
        <v>962</v>
      </c>
      <c r="D12" s="83"/>
      <c r="E12" s="83"/>
      <c r="F12" s="83" t="s">
        <v>966</v>
      </c>
      <c r="G12" s="83"/>
      <c r="H12" s="83"/>
      <c r="I12" s="83" t="s">
        <v>970</v>
      </c>
      <c r="J12" s="83"/>
      <c r="K12" s="83"/>
      <c r="L12" s="83" t="s">
        <v>974</v>
      </c>
      <c r="M12" s="83"/>
      <c r="N12" s="83"/>
      <c r="O12" s="83" t="s">
        <v>976</v>
      </c>
      <c r="P12" s="83"/>
      <c r="Q12" s="83"/>
      <c r="R12" s="83" t="s">
        <v>979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983</v>
      </c>
      <c r="AB12" s="83"/>
      <c r="AC12" s="83"/>
      <c r="AD12" s="83" t="s">
        <v>987</v>
      </c>
      <c r="AE12" s="83"/>
      <c r="AF12" s="83"/>
      <c r="AG12" s="83" t="s">
        <v>988</v>
      </c>
      <c r="AH12" s="83"/>
      <c r="AI12" s="83"/>
      <c r="AJ12" s="83" t="s">
        <v>992</v>
      </c>
      <c r="AK12" s="83"/>
      <c r="AL12" s="83"/>
      <c r="AM12" s="83" t="s">
        <v>996</v>
      </c>
      <c r="AN12" s="83"/>
      <c r="AO12" s="83"/>
      <c r="AP12" s="83" t="s">
        <v>1000</v>
      </c>
      <c r="AQ12" s="83"/>
      <c r="AR12" s="83"/>
      <c r="AS12" s="83" t="s">
        <v>1001</v>
      </c>
      <c r="AT12" s="83"/>
      <c r="AU12" s="83"/>
      <c r="AV12" s="83" t="s">
        <v>1005</v>
      </c>
      <c r="AW12" s="83"/>
      <c r="AX12" s="83"/>
      <c r="AY12" s="83" t="s">
        <v>1006</v>
      </c>
      <c r="AZ12" s="83"/>
      <c r="BA12" s="83"/>
      <c r="BB12" s="83" t="s">
        <v>1007</v>
      </c>
      <c r="BC12" s="83"/>
      <c r="BD12" s="83"/>
      <c r="BE12" s="83" t="s">
        <v>1008</v>
      </c>
      <c r="BF12" s="83"/>
      <c r="BG12" s="83"/>
      <c r="BH12" s="83" t="s">
        <v>1009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1013</v>
      </c>
      <c r="BR12" s="83"/>
      <c r="BS12" s="83"/>
      <c r="BT12" s="83" t="s">
        <v>1014</v>
      </c>
      <c r="BU12" s="83"/>
      <c r="BV12" s="83"/>
      <c r="BW12" s="83" t="s">
        <v>1015</v>
      </c>
      <c r="BX12" s="83"/>
      <c r="BY12" s="83"/>
      <c r="BZ12" s="83" t="s">
        <v>1016</v>
      </c>
      <c r="CA12" s="83"/>
      <c r="CB12" s="83"/>
      <c r="CC12" s="83" t="s">
        <v>369</v>
      </c>
      <c r="CD12" s="83"/>
      <c r="CE12" s="83"/>
      <c r="CF12" s="102" t="s">
        <v>372</v>
      </c>
      <c r="CG12" s="102"/>
      <c r="CH12" s="102"/>
      <c r="CI12" s="83" t="s">
        <v>376</v>
      </c>
      <c r="CJ12" s="83"/>
      <c r="CK12" s="83"/>
      <c r="CL12" s="83" t="s">
        <v>1327</v>
      </c>
      <c r="CM12" s="83"/>
      <c r="CN12" s="83"/>
      <c r="CO12" s="83" t="s">
        <v>382</v>
      </c>
      <c r="CP12" s="83"/>
      <c r="CQ12" s="83"/>
      <c r="CR12" s="102" t="s">
        <v>385</v>
      </c>
      <c r="CS12" s="102"/>
      <c r="CT12" s="102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1025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1034</v>
      </c>
      <c r="EO12" s="102"/>
      <c r="EP12" s="102"/>
      <c r="EQ12" s="102" t="s">
        <v>1036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1040</v>
      </c>
      <c r="FA12" s="102"/>
      <c r="FB12" s="102"/>
      <c r="FC12" s="102" t="s">
        <v>1044</v>
      </c>
      <c r="FD12" s="102"/>
      <c r="FE12" s="102"/>
      <c r="FF12" s="102" t="s">
        <v>1046</v>
      </c>
      <c r="FG12" s="102"/>
      <c r="FH12" s="102"/>
      <c r="FI12" s="102" t="s">
        <v>1050</v>
      </c>
      <c r="FJ12" s="102"/>
      <c r="FK12" s="102"/>
    </row>
    <row r="13" spans="1:254" ht="180.75">
      <c r="A13" s="84"/>
      <c r="B13" s="84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1" t="s">
        <v>839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abSelected="1" zoomScale="115" zoomScaleNormal="115" workbookViewId="0">
      <pane ySplit="1" topLeftCell="A22" activePane="bottomLeft" state="frozen"/>
      <selection pane="bottomLeft" activeCell="H48" sqref="H48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7" t="s">
        <v>1402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1379</v>
      </c>
      <c r="GQ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4" t="s">
        <v>0</v>
      </c>
      <c r="B4" s="84"/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>
      <c r="A12" s="84"/>
      <c r="B12" s="84"/>
      <c r="C12" s="83" t="s">
        <v>1054</v>
      </c>
      <c r="D12" s="83"/>
      <c r="E12" s="83"/>
      <c r="F12" s="83" t="s">
        <v>1057</v>
      </c>
      <c r="G12" s="83"/>
      <c r="H12" s="83"/>
      <c r="I12" s="83" t="s">
        <v>1060</v>
      </c>
      <c r="J12" s="83"/>
      <c r="K12" s="83"/>
      <c r="L12" s="83" t="s">
        <v>538</v>
      </c>
      <c r="M12" s="83"/>
      <c r="N12" s="83"/>
      <c r="O12" s="83" t="s">
        <v>1063</v>
      </c>
      <c r="P12" s="83"/>
      <c r="Q12" s="83"/>
      <c r="R12" s="83" t="s">
        <v>1066</v>
      </c>
      <c r="S12" s="83"/>
      <c r="T12" s="83"/>
      <c r="U12" s="83" t="s">
        <v>1070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1075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1078</v>
      </c>
      <c r="AT12" s="83"/>
      <c r="AU12" s="83"/>
      <c r="AV12" s="83" t="s">
        <v>1328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1084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1091</v>
      </c>
      <c r="BX12" s="83"/>
      <c r="BY12" s="83"/>
      <c r="BZ12" s="83" t="s">
        <v>557</v>
      </c>
      <c r="CA12" s="83"/>
      <c r="CB12" s="83"/>
      <c r="CC12" s="83" t="s">
        <v>1095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1107</v>
      </c>
      <c r="DE12" s="83"/>
      <c r="DF12" s="83"/>
      <c r="DG12" s="83" t="s">
        <v>1110</v>
      </c>
      <c r="DH12" s="83"/>
      <c r="DI12" s="83"/>
      <c r="DJ12" s="83" t="s">
        <v>604</v>
      </c>
      <c r="DK12" s="83"/>
      <c r="DL12" s="83"/>
      <c r="DM12" s="83" t="s">
        <v>1114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1122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2" t="s">
        <v>611</v>
      </c>
      <c r="EL12" s="102"/>
      <c r="EM12" s="102"/>
      <c r="EN12" s="83" t="s">
        <v>1133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1139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1144</v>
      </c>
      <c r="FJ12" s="83"/>
      <c r="FK12" s="83"/>
      <c r="FL12" s="83" t="s">
        <v>617</v>
      </c>
      <c r="FM12" s="83"/>
      <c r="FN12" s="83"/>
      <c r="FO12" s="83" t="s">
        <v>1148</v>
      </c>
      <c r="FP12" s="83"/>
      <c r="FQ12" s="83"/>
      <c r="FR12" s="83" t="s">
        <v>619</v>
      </c>
      <c r="FS12" s="83"/>
      <c r="FT12" s="83"/>
      <c r="FU12" s="102" t="s">
        <v>1331</v>
      </c>
      <c r="FV12" s="102"/>
      <c r="FW12" s="102"/>
      <c r="FX12" s="83" t="s">
        <v>1332</v>
      </c>
      <c r="FY12" s="83"/>
      <c r="FZ12" s="83"/>
      <c r="GA12" s="83" t="s">
        <v>623</v>
      </c>
      <c r="GB12" s="83"/>
      <c r="GC12" s="83"/>
      <c r="GD12" s="83" t="s">
        <v>1154</v>
      </c>
      <c r="GE12" s="83"/>
      <c r="GF12" s="83"/>
      <c r="GG12" s="83" t="s">
        <v>626</v>
      </c>
      <c r="GH12" s="83"/>
      <c r="GI12" s="83"/>
      <c r="GJ12" s="83" t="s">
        <v>1160</v>
      </c>
      <c r="GK12" s="83"/>
      <c r="GL12" s="83"/>
      <c r="GM12" s="83" t="s">
        <v>1164</v>
      </c>
      <c r="GN12" s="83"/>
      <c r="GO12" s="83"/>
      <c r="GP12" s="83" t="s">
        <v>1333</v>
      </c>
      <c r="GQ12" s="83"/>
      <c r="GR12" s="83"/>
    </row>
    <row r="13" spans="1:254" ht="93.75" customHeight="1" thickBot="1">
      <c r="A13" s="84"/>
      <c r="B13" s="84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6.5" thickBot="1">
      <c r="A14" s="20">
        <v>1</v>
      </c>
      <c r="B14" s="60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6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1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>
      <c r="A21" s="3">
        <v>8</v>
      </c>
      <c r="B21" s="61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 thickBot="1">
      <c r="A22" s="3">
        <v>9</v>
      </c>
      <c r="B22" s="61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thickBot="1">
      <c r="A23" s="3">
        <v>10</v>
      </c>
      <c r="B23" s="61" t="s">
        <v>1393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6.5" thickBot="1">
      <c r="A24" s="3">
        <v>11</v>
      </c>
      <c r="B24" s="61" t="s">
        <v>1394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1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61" t="s">
        <v>1396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61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1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62" t="s">
        <v>1399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62" t="s">
        <v>1400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62" t="s">
        <v>1401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1403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 t="s">
        <v>1404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 t="s">
        <v>1406</v>
      </c>
      <c r="C35" s="4">
        <v>1</v>
      </c>
      <c r="D35" s="4"/>
      <c r="E35" s="4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/>
      <c r="S35" s="4">
        <v>1</v>
      </c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1407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79" t="s">
        <v>278</v>
      </c>
      <c r="B37" s="80"/>
      <c r="C37" s="3">
        <f>SUM(C14:C36)</f>
        <v>16</v>
      </c>
      <c r="D37" s="3">
        <f>SUM(D14:D36)</f>
        <v>3</v>
      </c>
      <c r="E37" s="3">
        <f>SUM(E14:E36)</f>
        <v>4</v>
      </c>
      <c r="F37" s="3">
        <f>SUM(F14:F36)</f>
        <v>14</v>
      </c>
      <c r="G37" s="3">
        <f>SUM(G14:G36)</f>
        <v>5</v>
      </c>
      <c r="H37" s="3">
        <f>SUM(H14:H36)</f>
        <v>4</v>
      </c>
      <c r="I37" s="3">
        <f>SUM(I14:I36)</f>
        <v>14</v>
      </c>
      <c r="J37" s="3">
        <f>SUM(J14:J36)</f>
        <v>5</v>
      </c>
      <c r="K37" s="3">
        <f>SUM(K14:K36)</f>
        <v>4</v>
      </c>
      <c r="L37" s="3">
        <f>SUM(L14:L36)</f>
        <v>12</v>
      </c>
      <c r="M37" s="3">
        <f>SUM(M14:M36)</f>
        <v>7</v>
      </c>
      <c r="N37" s="3">
        <f>SUM(N14:N36)</f>
        <v>4</v>
      </c>
      <c r="O37" s="3">
        <f>SUM(O14:O36)</f>
        <v>16</v>
      </c>
      <c r="P37" s="3">
        <f>SUM(P14:P36)</f>
        <v>3</v>
      </c>
      <c r="Q37" s="3">
        <f>SUM(Q14:Q36)</f>
        <v>4</v>
      </c>
      <c r="R37" s="3">
        <f>SUM(R14:R36)</f>
        <v>11</v>
      </c>
      <c r="S37" s="3">
        <f>SUM(S14:S36)</f>
        <v>6</v>
      </c>
      <c r="T37" s="3">
        <f>SUM(T14:T36)</f>
        <v>4</v>
      </c>
      <c r="U37" s="3">
        <f>SUM(U14:U36)</f>
        <v>12</v>
      </c>
      <c r="V37" s="3">
        <f>SUM(V14:V36)</f>
        <v>2</v>
      </c>
      <c r="W37" s="3">
        <f>SUM(W14:W36)</f>
        <v>4</v>
      </c>
      <c r="X37" s="3">
        <f>SUM(X14:X36)</f>
        <v>12</v>
      </c>
      <c r="Y37" s="3">
        <f>SUM(Y14:Y36)</f>
        <v>2</v>
      </c>
      <c r="Z37" s="3">
        <f>SUM(Z14:Z36)</f>
        <v>4</v>
      </c>
      <c r="AA37" s="3">
        <f>SUM(AA14:AA36)</f>
        <v>12</v>
      </c>
      <c r="AB37" s="3">
        <f>SUM(AB14:AB36)</f>
        <v>2</v>
      </c>
      <c r="AC37" s="3">
        <f>SUM(AC14:AC36)</f>
        <v>4</v>
      </c>
      <c r="AD37" s="3">
        <f>SUM(AD14:AD36)</f>
        <v>12</v>
      </c>
      <c r="AE37" s="3">
        <f>SUM(AE14:AE36)</f>
        <v>2</v>
      </c>
      <c r="AF37" s="3">
        <f>SUM(AF14:AF36)</f>
        <v>4</v>
      </c>
      <c r="AG37" s="3">
        <f>SUM(AG14:AG36)</f>
        <v>12</v>
      </c>
      <c r="AH37" s="3">
        <f>SUM(AH14:AH36)</f>
        <v>2</v>
      </c>
      <c r="AI37" s="3">
        <f>SUM(AI14:AI36)</f>
        <v>4</v>
      </c>
      <c r="AJ37" s="3">
        <f>SUM(AJ14:AJ36)</f>
        <v>12</v>
      </c>
      <c r="AK37" s="3">
        <f>SUM(AK14:AK36)</f>
        <v>2</v>
      </c>
      <c r="AL37" s="3">
        <f>SUM(AL14:AL36)</f>
        <v>4</v>
      </c>
      <c r="AM37" s="3">
        <f>SUM(AM14:AM36)</f>
        <v>12</v>
      </c>
      <c r="AN37" s="3">
        <f>SUM(AN14:AN36)</f>
        <v>2</v>
      </c>
      <c r="AO37" s="3">
        <f>SUM(AO14:AO36)</f>
        <v>4</v>
      </c>
      <c r="AP37" s="3">
        <f>SUM(AP14:AP36)</f>
        <v>12</v>
      </c>
      <c r="AQ37" s="3">
        <f>SUM(AQ14:AQ36)</f>
        <v>2</v>
      </c>
      <c r="AR37" s="3">
        <f>SUM(AR14:AR36)</f>
        <v>4</v>
      </c>
      <c r="AS37" s="3">
        <f>SUM(AS14:AS36)</f>
        <v>12</v>
      </c>
      <c r="AT37" s="3">
        <f>SUM(AT14:AT36)</f>
        <v>2</v>
      </c>
      <c r="AU37" s="3">
        <f>SUM(AU14:AU36)</f>
        <v>4</v>
      </c>
      <c r="AV37" s="3">
        <f>SUM(AV14:AV36)</f>
        <v>12</v>
      </c>
      <c r="AW37" s="3">
        <f>SUM(AW14:AW36)</f>
        <v>2</v>
      </c>
      <c r="AX37" s="3">
        <f>SUM(AX14:AX36)</f>
        <v>4</v>
      </c>
      <c r="AY37" s="3">
        <f>SUM(AY14:AY36)</f>
        <v>12</v>
      </c>
      <c r="AZ37" s="3">
        <f>SUM(AZ14:AZ36)</f>
        <v>2</v>
      </c>
      <c r="BA37" s="3">
        <f>SUM(BA14:BA36)</f>
        <v>4</v>
      </c>
      <c r="BB37" s="3">
        <f>SUM(BB14:BB36)</f>
        <v>12</v>
      </c>
      <c r="BC37" s="3">
        <f>SUM(BC14:BC36)</f>
        <v>2</v>
      </c>
      <c r="BD37" s="3">
        <f>SUM(BD14:BD36)</f>
        <v>4</v>
      </c>
      <c r="BE37" s="3">
        <f>SUM(BE14:BE36)</f>
        <v>12</v>
      </c>
      <c r="BF37" s="3">
        <f>SUM(BF14:BF36)</f>
        <v>2</v>
      </c>
      <c r="BG37" s="3">
        <f>SUM(BG14:BG36)</f>
        <v>4</v>
      </c>
      <c r="BH37" s="3">
        <f>SUM(BH14:BH36)</f>
        <v>12</v>
      </c>
      <c r="BI37" s="3">
        <f>SUM(BI14:BI36)</f>
        <v>2</v>
      </c>
      <c r="BJ37" s="3">
        <f>SUM(BJ14:BJ36)</f>
        <v>4</v>
      </c>
      <c r="BK37" s="3">
        <f>SUM(BK14:BK36)</f>
        <v>12</v>
      </c>
      <c r="BL37" s="3">
        <f>SUM(BL14:BL36)</f>
        <v>2</v>
      </c>
      <c r="BM37" s="3">
        <f>SUM(BM14:BM36)</f>
        <v>4</v>
      </c>
      <c r="BN37" s="3">
        <f>SUM(BN14:BN36)</f>
        <v>12</v>
      </c>
      <c r="BO37" s="3">
        <f>SUM(BO14:BO36)</f>
        <v>2</v>
      </c>
      <c r="BP37" s="3">
        <f>SUM(BP14:BP36)</f>
        <v>4</v>
      </c>
      <c r="BQ37" s="3">
        <f>SUM(BQ14:BQ36)</f>
        <v>12</v>
      </c>
      <c r="BR37" s="3">
        <f>SUM(BR14:BR36)</f>
        <v>2</v>
      </c>
      <c r="BS37" s="3">
        <f>SUM(BS14:BS36)</f>
        <v>4</v>
      </c>
      <c r="BT37" s="3">
        <f>SUM(BT14:BT36)</f>
        <v>12</v>
      </c>
      <c r="BU37" s="3">
        <f>SUM(BU14:BU36)</f>
        <v>2</v>
      </c>
      <c r="BV37" s="3">
        <f>SUM(BV14:BV36)</f>
        <v>4</v>
      </c>
      <c r="BW37" s="3">
        <f>SUM(BW14:BW36)</f>
        <v>12</v>
      </c>
      <c r="BX37" s="3">
        <f>SUM(BX14:BX36)</f>
        <v>2</v>
      </c>
      <c r="BY37" s="3">
        <f>SUM(BY14:BY36)</f>
        <v>4</v>
      </c>
      <c r="BZ37" s="3">
        <f>SUM(BZ14:BZ36)</f>
        <v>12</v>
      </c>
      <c r="CA37" s="3">
        <f>SUM(CA14:CA36)</f>
        <v>2</v>
      </c>
      <c r="CB37" s="3">
        <f>SUM(CB14:CB36)</f>
        <v>4</v>
      </c>
      <c r="CC37" s="3">
        <f>SUM(CC14:CC36)</f>
        <v>12</v>
      </c>
      <c r="CD37" s="3">
        <f>SUM(CD14:CD36)</f>
        <v>2</v>
      </c>
      <c r="CE37" s="3">
        <f>SUM(CE14:CE36)</f>
        <v>4</v>
      </c>
      <c r="CF37" s="3">
        <f>SUM(CF14:CF36)</f>
        <v>12</v>
      </c>
      <c r="CG37" s="3">
        <f>SUM(CG14:CG36)</f>
        <v>2</v>
      </c>
      <c r="CH37" s="3">
        <f>SUM(CH14:CH36)</f>
        <v>4</v>
      </c>
      <c r="CI37" s="3">
        <f>SUM(CI14:CI36)</f>
        <v>12</v>
      </c>
      <c r="CJ37" s="3">
        <f>SUM(CJ14:CJ36)</f>
        <v>2</v>
      </c>
      <c r="CK37" s="3">
        <f>SUM(CK14:CK36)</f>
        <v>4</v>
      </c>
      <c r="CL37" s="3">
        <f>SUM(CL14:CL36)</f>
        <v>12</v>
      </c>
      <c r="CM37" s="3">
        <f>SUM(CM14:CM36)</f>
        <v>2</v>
      </c>
      <c r="CN37" s="3">
        <f>SUM(CN14:CN36)</f>
        <v>4</v>
      </c>
      <c r="CO37" s="3">
        <f>SUM(CO14:CO36)</f>
        <v>11</v>
      </c>
      <c r="CP37" s="3">
        <f>SUM(CP14:CP36)</f>
        <v>3</v>
      </c>
      <c r="CQ37" s="3">
        <f>SUM(CQ14:CQ36)</f>
        <v>4</v>
      </c>
      <c r="CR37" s="3">
        <f>SUM(CR14:CR36)</f>
        <v>11</v>
      </c>
      <c r="CS37" s="3">
        <f>SUM(CS14:CS36)</f>
        <v>3</v>
      </c>
      <c r="CT37" s="3">
        <f>SUM(CT14:CT36)</f>
        <v>4</v>
      </c>
      <c r="CU37" s="3">
        <f>SUM(CU14:CU36)</f>
        <v>11</v>
      </c>
      <c r="CV37" s="3">
        <f>SUM(CV14:CV36)</f>
        <v>3</v>
      </c>
      <c r="CW37" s="3">
        <f>SUM(CW14:CW36)</f>
        <v>4</v>
      </c>
      <c r="CX37" s="3">
        <f>SUM(CX14:CX36)</f>
        <v>11</v>
      </c>
      <c r="CY37" s="3">
        <f>SUM(CY14:CY36)</f>
        <v>3</v>
      </c>
      <c r="CZ37" s="3">
        <f>SUM(CZ14:CZ36)</f>
        <v>4</v>
      </c>
      <c r="DA37" s="3">
        <f>SUM(DA14:DA36)</f>
        <v>11</v>
      </c>
      <c r="DB37" s="3">
        <f>SUM(DB14:DB36)</f>
        <v>3</v>
      </c>
      <c r="DC37" s="3">
        <f>SUM(DC14:DC36)</f>
        <v>4</v>
      </c>
      <c r="DD37" s="3">
        <f>SUM(DD14:DD36)</f>
        <v>11</v>
      </c>
      <c r="DE37" s="3">
        <f>SUM(DE14:DE36)</f>
        <v>3</v>
      </c>
      <c r="DF37" s="3">
        <f>SUM(DF14:DF36)</f>
        <v>4</v>
      </c>
      <c r="DG37" s="3">
        <f>SUM(DG14:DG36)</f>
        <v>11</v>
      </c>
      <c r="DH37" s="3">
        <f>SUM(DH14:DH36)</f>
        <v>3</v>
      </c>
      <c r="DI37" s="3">
        <f>SUM(DI14:DI36)</f>
        <v>4</v>
      </c>
      <c r="DJ37" s="3">
        <f>SUM(DJ14:DJ36)</f>
        <v>11</v>
      </c>
      <c r="DK37" s="3">
        <f>SUM(DK14:DK36)</f>
        <v>3</v>
      </c>
      <c r="DL37" s="3">
        <f>SUM(DL14:DL36)</f>
        <v>4</v>
      </c>
      <c r="DM37" s="3">
        <f>SUM(DM14:DM36)</f>
        <v>11</v>
      </c>
      <c r="DN37" s="3">
        <f>SUM(DN14:DN36)</f>
        <v>3</v>
      </c>
      <c r="DO37" s="3">
        <f>SUM(DO14:DO36)</f>
        <v>4</v>
      </c>
      <c r="DP37" s="3">
        <f>SUM(DP14:DP36)</f>
        <v>11</v>
      </c>
      <c r="DQ37" s="3">
        <f>SUM(DQ14:DQ36)</f>
        <v>3</v>
      </c>
      <c r="DR37" s="3">
        <f>SUM(DR14:DR36)</f>
        <v>4</v>
      </c>
      <c r="DS37" s="3">
        <f>SUM(DS14:DS36)</f>
        <v>11</v>
      </c>
      <c r="DT37" s="3">
        <f>SUM(DT14:DT36)</f>
        <v>3</v>
      </c>
      <c r="DU37" s="3">
        <f>SUM(DU14:DU36)</f>
        <v>4</v>
      </c>
      <c r="DV37" s="3">
        <f>SUM(DV14:DV36)</f>
        <v>11</v>
      </c>
      <c r="DW37" s="3">
        <f>SUM(DW14:DW36)</f>
        <v>3</v>
      </c>
      <c r="DX37" s="3">
        <f>SUM(DX14:DX36)</f>
        <v>4</v>
      </c>
      <c r="DY37" s="3">
        <f>SUM(DY14:DY36)</f>
        <v>11</v>
      </c>
      <c r="DZ37" s="3">
        <f>SUM(DZ14:DZ36)</f>
        <v>3</v>
      </c>
      <c r="EA37" s="3">
        <f>SUM(EA14:EA36)</f>
        <v>4</v>
      </c>
      <c r="EB37" s="3">
        <f>SUM(EB14:EB36)</f>
        <v>11</v>
      </c>
      <c r="EC37" s="3">
        <f>SUM(EC14:EC36)</f>
        <v>3</v>
      </c>
      <c r="ED37" s="3">
        <f>SUM(ED14:ED36)</f>
        <v>4</v>
      </c>
      <c r="EE37" s="3">
        <f>SUM(EE14:EE36)</f>
        <v>11</v>
      </c>
      <c r="EF37" s="3">
        <f>SUM(EF14:EF36)</f>
        <v>3</v>
      </c>
      <c r="EG37" s="3">
        <f>SUM(EG14:EG36)</f>
        <v>4</v>
      </c>
      <c r="EH37" s="3">
        <f>SUM(EH14:EH36)</f>
        <v>11</v>
      </c>
      <c r="EI37" s="3">
        <f>SUM(EI14:EI36)</f>
        <v>3</v>
      </c>
      <c r="EJ37" s="3">
        <f>SUM(EJ14:EJ36)</f>
        <v>4</v>
      </c>
      <c r="EK37" s="3">
        <f>SUM(EK14:EK36)</f>
        <v>11</v>
      </c>
      <c r="EL37" s="3">
        <f>SUM(EL14:EL36)</f>
        <v>3</v>
      </c>
      <c r="EM37" s="3">
        <f>SUM(EM14:EM36)</f>
        <v>4</v>
      </c>
      <c r="EN37" s="3">
        <f>SUM(EN14:EN36)</f>
        <v>11</v>
      </c>
      <c r="EO37" s="3">
        <f>SUM(EO14:EO36)</f>
        <v>3</v>
      </c>
      <c r="EP37" s="3">
        <f>SUM(EP14:EP36)</f>
        <v>4</v>
      </c>
      <c r="EQ37" s="3">
        <f>SUM(EQ14:EQ36)</f>
        <v>11</v>
      </c>
      <c r="ER37" s="3">
        <f>SUM(ER14:ER36)</f>
        <v>3</v>
      </c>
      <c r="ES37" s="3">
        <f>SUM(ES14:ES36)</f>
        <v>4</v>
      </c>
      <c r="ET37" s="3">
        <f>SUM(ET14:ET36)</f>
        <v>11</v>
      </c>
      <c r="EU37" s="3">
        <f>SUM(EU14:EU36)</f>
        <v>3</v>
      </c>
      <c r="EV37" s="3">
        <f>SUM(EV14:EV36)</f>
        <v>4</v>
      </c>
      <c r="EW37" s="3">
        <f>SUM(EW14:EW36)</f>
        <v>11</v>
      </c>
      <c r="EX37" s="3">
        <f>SUM(EX14:EX36)</f>
        <v>3</v>
      </c>
      <c r="EY37" s="3">
        <f>SUM(EY14:EY36)</f>
        <v>4</v>
      </c>
      <c r="EZ37" s="3">
        <f>SUM(EZ14:EZ36)</f>
        <v>11</v>
      </c>
      <c r="FA37" s="3">
        <f>SUM(FA14:FA36)</f>
        <v>3</v>
      </c>
      <c r="FB37" s="3">
        <f>SUM(FB14:FB36)</f>
        <v>4</v>
      </c>
      <c r="FC37" s="3">
        <f>SUM(FC14:FC36)</f>
        <v>11</v>
      </c>
      <c r="FD37" s="3">
        <f>SUM(FD14:FD36)</f>
        <v>3</v>
      </c>
      <c r="FE37" s="3">
        <f>SUM(FE14:FE36)</f>
        <v>4</v>
      </c>
      <c r="FF37" s="3">
        <f>SUM(FF14:FF36)</f>
        <v>11</v>
      </c>
      <c r="FG37" s="3">
        <f>SUM(FG14:FG36)</f>
        <v>3</v>
      </c>
      <c r="FH37" s="3">
        <f>SUM(FH14:FH36)</f>
        <v>4</v>
      </c>
      <c r="FI37" s="3">
        <f>SUM(FI14:FI36)</f>
        <v>11</v>
      </c>
      <c r="FJ37" s="3">
        <f>SUM(FJ14:FJ36)</f>
        <v>3</v>
      </c>
      <c r="FK37" s="3">
        <f>SUM(FK14:FK36)</f>
        <v>4</v>
      </c>
      <c r="FL37" s="3">
        <f>SUM(FL14:FL36)</f>
        <v>11</v>
      </c>
      <c r="FM37" s="3">
        <f>SUM(FM14:FM36)</f>
        <v>3</v>
      </c>
      <c r="FN37" s="3">
        <f>SUM(FN14:FN36)</f>
        <v>4</v>
      </c>
      <c r="FO37" s="3">
        <f>SUM(FO14:FO36)</f>
        <v>11</v>
      </c>
      <c r="FP37" s="3">
        <f>SUM(FP14:FP36)</f>
        <v>3</v>
      </c>
      <c r="FQ37" s="3">
        <f>SUM(FQ14:FQ36)</f>
        <v>4</v>
      </c>
      <c r="FR37" s="3">
        <f>SUM(FR14:FR36)</f>
        <v>11</v>
      </c>
      <c r="FS37" s="3">
        <f>SUM(FS14:FS36)</f>
        <v>3</v>
      </c>
      <c r="FT37" s="3">
        <f>SUM(FT14:FT36)</f>
        <v>4</v>
      </c>
      <c r="FU37" s="3">
        <f>SUM(FU14:FU36)</f>
        <v>11</v>
      </c>
      <c r="FV37" s="3">
        <f>SUM(FV14:FV36)</f>
        <v>3</v>
      </c>
      <c r="FW37" s="3">
        <f>SUM(FW14:FW36)</f>
        <v>4</v>
      </c>
      <c r="FX37" s="3">
        <f>SUM(FX14:FX36)</f>
        <v>11</v>
      </c>
      <c r="FY37" s="3">
        <f>SUM(FY14:FY36)</f>
        <v>3</v>
      </c>
      <c r="FZ37" s="3">
        <f>SUM(FZ14:FZ36)</f>
        <v>4</v>
      </c>
      <c r="GA37" s="3">
        <f>SUM(GA14:GA36)</f>
        <v>11</v>
      </c>
      <c r="GB37" s="3">
        <f>SUM(GB14:GB36)</f>
        <v>3</v>
      </c>
      <c r="GC37" s="3">
        <f>SUM(GC14:GC36)</f>
        <v>4</v>
      </c>
      <c r="GD37" s="3">
        <f>SUM(GD14:GD36)</f>
        <v>11</v>
      </c>
      <c r="GE37" s="3">
        <f>SUM(GE14:GE36)</f>
        <v>3</v>
      </c>
      <c r="GF37" s="3">
        <f>SUM(GF14:GF36)</f>
        <v>4</v>
      </c>
      <c r="GG37" s="3">
        <f>SUM(GG14:GG36)</f>
        <v>11</v>
      </c>
      <c r="GH37" s="3">
        <f>SUM(GH14:GH36)</f>
        <v>3</v>
      </c>
      <c r="GI37" s="3">
        <f>SUM(GI14:GI36)</f>
        <v>4</v>
      </c>
      <c r="GJ37" s="3">
        <f>SUM(GJ14:GJ36)</f>
        <v>11</v>
      </c>
      <c r="GK37" s="3">
        <f>SUM(GK14:GK36)</f>
        <v>3</v>
      </c>
      <c r="GL37" s="3">
        <f>SUM(GL14:GL36)</f>
        <v>4</v>
      </c>
      <c r="GM37" s="3">
        <f>SUM(GM14:GM36)</f>
        <v>11</v>
      </c>
      <c r="GN37" s="3">
        <f>SUM(GN14:GN36)</f>
        <v>3</v>
      </c>
      <c r="GO37" s="3">
        <f>SUM(GO14:GO36)</f>
        <v>4</v>
      </c>
      <c r="GP37" s="3">
        <f>SUM(GP14:GP36)</f>
        <v>11</v>
      </c>
      <c r="GQ37" s="3">
        <f>SUM(GQ14:GQ36)</f>
        <v>3</v>
      </c>
      <c r="GR37" s="3">
        <f>SUM(GR14:GR36)</f>
        <v>4</v>
      </c>
    </row>
    <row r="38" spans="1:254">
      <c r="A38" s="81" t="s">
        <v>842</v>
      </c>
      <c r="B38" s="82"/>
      <c r="C38" s="10">
        <f t="shared" ref="C38:S38" si="0">C37/18%</f>
        <v>88.888888888888886</v>
      </c>
      <c r="D38" s="10">
        <f>D37/23%</f>
        <v>13.043478260869565</v>
      </c>
      <c r="E38" s="10">
        <f>E37/23%</f>
        <v>17.391304347826086</v>
      </c>
      <c r="F38" s="10">
        <f>F37/23%</f>
        <v>60.869565217391305</v>
      </c>
      <c r="G38" s="10">
        <f>G37/23%</f>
        <v>21.739130434782609</v>
      </c>
      <c r="H38" s="10">
        <f>H37/23%</f>
        <v>17.391304347826086</v>
      </c>
      <c r="I38" s="10">
        <f>I37/23%</f>
        <v>60.869565217391305</v>
      </c>
      <c r="J38" s="10">
        <f>J37/23%</f>
        <v>21.739130434782609</v>
      </c>
      <c r="K38" s="10">
        <f>K37/23%</f>
        <v>17.391304347826086</v>
      </c>
      <c r="L38" s="10">
        <f>L37/23%</f>
        <v>52.173913043478258</v>
      </c>
      <c r="M38" s="10">
        <f>M37/23%</f>
        <v>30.434782608695652</v>
      </c>
      <c r="N38" s="10">
        <f>N37/23%</f>
        <v>17.391304347826086</v>
      </c>
      <c r="O38" s="10">
        <f>O37/23%</f>
        <v>69.565217391304344</v>
      </c>
      <c r="P38" s="10">
        <f>P37/23%</f>
        <v>13.043478260869565</v>
      </c>
      <c r="Q38" s="10">
        <f>Q37/23%</f>
        <v>17.391304347826086</v>
      </c>
      <c r="R38" s="10">
        <f>R37/23%</f>
        <v>47.826086956521735</v>
      </c>
      <c r="S38" s="10">
        <f>S37/23%</f>
        <v>26.086956521739129</v>
      </c>
      <c r="T38" s="10">
        <v>23</v>
      </c>
      <c r="U38" s="10">
        <v>67</v>
      </c>
      <c r="V38" s="10">
        <f>V37/23%</f>
        <v>8.695652173913043</v>
      </c>
      <c r="W38" s="10">
        <f>W37/23%</f>
        <v>17.391304347826086</v>
      </c>
      <c r="X38" s="10">
        <f>X37/23%</f>
        <v>52.173913043478258</v>
      </c>
      <c r="Y38" s="10">
        <f>Y37/23%</f>
        <v>8.695652173913043</v>
      </c>
      <c r="Z38" s="10">
        <f>Z37/23%</f>
        <v>17.391304347826086</v>
      </c>
      <c r="AA38" s="10">
        <f>AA37/23%</f>
        <v>52.173913043478258</v>
      </c>
      <c r="AB38" s="10">
        <f>AB37/23%</f>
        <v>8.695652173913043</v>
      </c>
      <c r="AC38" s="10">
        <f>AC37/23%</f>
        <v>17.391304347826086</v>
      </c>
      <c r="AD38" s="10">
        <f>AD37/23%</f>
        <v>52.173913043478258</v>
      </c>
      <c r="AE38" s="10">
        <f>AE37/23%</f>
        <v>8.695652173913043</v>
      </c>
      <c r="AF38" s="10">
        <f>AF37/23%</f>
        <v>17.391304347826086</v>
      </c>
      <c r="AG38" s="10">
        <f>AG37/23%</f>
        <v>52.173913043478258</v>
      </c>
      <c r="AH38" s="10">
        <f>AH37/23%</f>
        <v>8.695652173913043</v>
      </c>
      <c r="AI38" s="10">
        <f>AI37/23%</f>
        <v>17.391304347826086</v>
      </c>
      <c r="AJ38" s="10">
        <f>AJ37/23%</f>
        <v>52.173913043478258</v>
      </c>
      <c r="AK38" s="10">
        <f>AK37/23%</f>
        <v>8.695652173913043</v>
      </c>
      <c r="AL38" s="10">
        <f>AL37/23%</f>
        <v>17.391304347826086</v>
      </c>
      <c r="AM38" s="10">
        <f>AM37/23%</f>
        <v>52.173913043478258</v>
      </c>
      <c r="AN38" s="10">
        <f>AN37/23%</f>
        <v>8.695652173913043</v>
      </c>
      <c r="AO38" s="10">
        <f>AO37/23%</f>
        <v>17.391304347826086</v>
      </c>
      <c r="AP38" s="10">
        <f>AP37/23%</f>
        <v>52.173913043478258</v>
      </c>
      <c r="AQ38" s="10">
        <f>AQ37/23%</f>
        <v>8.695652173913043</v>
      </c>
      <c r="AR38" s="10">
        <f>AR37/23%</f>
        <v>17.391304347826086</v>
      </c>
      <c r="AS38" s="10">
        <f>AS37/23%</f>
        <v>52.173913043478258</v>
      </c>
      <c r="AT38" s="10">
        <f>AT37/23%</f>
        <v>8.695652173913043</v>
      </c>
      <c r="AU38" s="10">
        <f>AU37/23%</f>
        <v>17.391304347826086</v>
      </c>
      <c r="AV38" s="10">
        <f>AV37/23%</f>
        <v>52.173913043478258</v>
      </c>
      <c r="AW38" s="10">
        <f>AW37/23%</f>
        <v>8.695652173913043</v>
      </c>
      <c r="AX38" s="10"/>
      <c r="AY38" s="10">
        <f>AY37/23%</f>
        <v>52.173913043478258</v>
      </c>
      <c r="AZ38" s="10">
        <f>AZ37/23%</f>
        <v>8.695652173913043</v>
      </c>
      <c r="BA38" s="10">
        <f>BA37/23%</f>
        <v>17.391304347826086</v>
      </c>
      <c r="BB38" s="10">
        <f>BB37/23%</f>
        <v>52.173913043478258</v>
      </c>
      <c r="BC38" s="10">
        <f>BC37/23%</f>
        <v>8.695652173913043</v>
      </c>
      <c r="BD38" s="10">
        <f>BD37/23%</f>
        <v>17.391304347826086</v>
      </c>
      <c r="BE38" s="10">
        <f>BE37/23%</f>
        <v>52.173913043478258</v>
      </c>
      <c r="BF38" s="10">
        <f>BF37/23%</f>
        <v>8.695652173913043</v>
      </c>
      <c r="BG38" s="10">
        <f>BG37/23%</f>
        <v>17.391304347826086</v>
      </c>
      <c r="BH38" s="10">
        <f>BH37/23%</f>
        <v>52.173913043478258</v>
      </c>
      <c r="BI38" s="10">
        <f>BI37/23%</f>
        <v>8.695652173913043</v>
      </c>
      <c r="BJ38" s="10">
        <f>BJ37/23%</f>
        <v>17.391304347826086</v>
      </c>
      <c r="BK38" s="10">
        <f>BK37/23%</f>
        <v>52.173913043478258</v>
      </c>
      <c r="BL38" s="10">
        <f>BL37/23%</f>
        <v>8.695652173913043</v>
      </c>
      <c r="BM38" s="10">
        <f>BM37/23%</f>
        <v>17.391304347826086</v>
      </c>
      <c r="BN38" s="10">
        <f>BN37/23%</f>
        <v>52.173913043478258</v>
      </c>
      <c r="BO38" s="10">
        <f>BO37/23%</f>
        <v>8.695652173913043</v>
      </c>
      <c r="BP38" s="10">
        <f>BP37/23%</f>
        <v>17.391304347826086</v>
      </c>
      <c r="BQ38" s="10">
        <f>BQ37/23%</f>
        <v>52.173913043478258</v>
      </c>
      <c r="BR38" s="10">
        <f>BR37/23%</f>
        <v>8.695652173913043</v>
      </c>
      <c r="BS38" s="10">
        <f>BS37/23%</f>
        <v>17.391304347826086</v>
      </c>
      <c r="BT38" s="10">
        <f>BT37/23%</f>
        <v>52.173913043478258</v>
      </c>
      <c r="BU38" s="10">
        <f>BU37/23%</f>
        <v>8.695652173913043</v>
      </c>
      <c r="BV38" s="10">
        <f>BV37/23%</f>
        <v>17.391304347826086</v>
      </c>
      <c r="BW38" s="10">
        <f>BW37/23%</f>
        <v>52.173913043478258</v>
      </c>
      <c r="BX38" s="10">
        <f>BX37/23%</f>
        <v>8.695652173913043</v>
      </c>
      <c r="BY38" s="10">
        <f>BY37/23%</f>
        <v>17.391304347826086</v>
      </c>
      <c r="BZ38" s="10">
        <f>BZ37/23%</f>
        <v>52.173913043478258</v>
      </c>
      <c r="CA38" s="10">
        <f>CA37/23%</f>
        <v>8.695652173913043</v>
      </c>
      <c r="CB38" s="10">
        <f>CB37/23%</f>
        <v>17.391304347826086</v>
      </c>
      <c r="CC38" s="10">
        <f>CC37/23%</f>
        <v>52.173913043478258</v>
      </c>
      <c r="CD38" s="10">
        <f>CD37/23%</f>
        <v>8.695652173913043</v>
      </c>
      <c r="CE38" s="10">
        <f>CE37/23%</f>
        <v>17.391304347826086</v>
      </c>
      <c r="CF38" s="10">
        <f>CF37/23%</f>
        <v>52.173913043478258</v>
      </c>
      <c r="CG38" s="10">
        <f>CG37/23%</f>
        <v>8.695652173913043</v>
      </c>
      <c r="CH38" s="10">
        <f>CH37/23%</f>
        <v>17.391304347826086</v>
      </c>
      <c r="CI38" s="10">
        <f>CI37/23%</f>
        <v>52.173913043478258</v>
      </c>
      <c r="CJ38" s="10">
        <f>CJ37/23%</f>
        <v>8.695652173913043</v>
      </c>
      <c r="CK38" s="10">
        <f>CK37/23%</f>
        <v>17.391304347826086</v>
      </c>
      <c r="CL38" s="10">
        <f>CL37/23%</f>
        <v>52.173913043478258</v>
      </c>
      <c r="CM38" s="10">
        <f>CM37/23%</f>
        <v>8.695652173913043</v>
      </c>
      <c r="CN38" s="10">
        <f>CN37/23%</f>
        <v>17.391304347826086</v>
      </c>
      <c r="CO38" s="10">
        <f>CO37/23%</f>
        <v>47.826086956521735</v>
      </c>
      <c r="CP38" s="10">
        <f>CP37/23%</f>
        <v>13.043478260869565</v>
      </c>
      <c r="CQ38" s="10">
        <f>CQ37/23%</f>
        <v>17.391304347826086</v>
      </c>
      <c r="CR38" s="10">
        <f>CR37/23%</f>
        <v>47.826086956521735</v>
      </c>
      <c r="CS38" s="10">
        <f>CS37/23%</f>
        <v>13.043478260869565</v>
      </c>
      <c r="CT38" s="10">
        <f>CT37/23%</f>
        <v>17.391304347826086</v>
      </c>
      <c r="CU38" s="10">
        <f>CU37/23%</f>
        <v>47.826086956521735</v>
      </c>
      <c r="CV38" s="10">
        <f>CV37/23%</f>
        <v>13.043478260869565</v>
      </c>
      <c r="CW38" s="10">
        <f>CW37/23%</f>
        <v>17.391304347826086</v>
      </c>
      <c r="CX38" s="10">
        <f>CX37/23%</f>
        <v>47.826086956521735</v>
      </c>
      <c r="CY38" s="10">
        <f>CY37/23%</f>
        <v>13.043478260869565</v>
      </c>
      <c r="CZ38" s="10">
        <f>CZ37/23%</f>
        <v>17.391304347826086</v>
      </c>
      <c r="DA38" s="10">
        <f>DA37/23%</f>
        <v>47.826086956521735</v>
      </c>
      <c r="DB38" s="10">
        <f>DB37/23%</f>
        <v>13.043478260869565</v>
      </c>
      <c r="DC38" s="10">
        <f>DC37/23%</f>
        <v>17.391304347826086</v>
      </c>
      <c r="DD38" s="10">
        <f>DD37/23%</f>
        <v>47.826086956521735</v>
      </c>
      <c r="DE38" s="10">
        <f>DE37/23%</f>
        <v>13.043478260869565</v>
      </c>
      <c r="DF38" s="10">
        <f>DF37/23%</f>
        <v>17.391304347826086</v>
      </c>
      <c r="DG38" s="10">
        <f>DG37/23%</f>
        <v>47.826086956521735</v>
      </c>
      <c r="DH38" s="10">
        <f>DH37/23%</f>
        <v>13.043478260869565</v>
      </c>
      <c r="DI38" s="10">
        <f>DI37/23%</f>
        <v>17.391304347826086</v>
      </c>
      <c r="DJ38" s="10">
        <f>DJ37/23%</f>
        <v>47.826086956521735</v>
      </c>
      <c r="DK38" s="10">
        <f>DK37/23%</f>
        <v>13.043478260869565</v>
      </c>
      <c r="DL38" s="10">
        <f>DL37/23%</f>
        <v>17.391304347826086</v>
      </c>
      <c r="DM38" s="10">
        <f>DM37/23%</f>
        <v>47.826086956521735</v>
      </c>
      <c r="DN38" s="10">
        <f>DN37/23%</f>
        <v>13.043478260869565</v>
      </c>
      <c r="DO38" s="10">
        <f>DO37/23%</f>
        <v>17.391304347826086</v>
      </c>
      <c r="DP38" s="10">
        <f>DP37/23%</f>
        <v>47.826086956521735</v>
      </c>
      <c r="DQ38" s="10">
        <f>DQ37/23%</f>
        <v>13.043478260869565</v>
      </c>
      <c r="DR38" s="10">
        <f>DR37/23%</f>
        <v>17.391304347826086</v>
      </c>
      <c r="DS38" s="10">
        <f>DS37/23%</f>
        <v>47.826086956521735</v>
      </c>
      <c r="DT38" s="10">
        <f>DT37/23%</f>
        <v>13.043478260869565</v>
      </c>
      <c r="DU38" s="10">
        <f>DU37/23%</f>
        <v>17.391304347826086</v>
      </c>
      <c r="DV38" s="10">
        <f>DV37/23%</f>
        <v>47.826086956521735</v>
      </c>
      <c r="DW38" s="10">
        <f>DW37/23%</f>
        <v>13.043478260869565</v>
      </c>
      <c r="DX38" s="10">
        <f>DX37/23%</f>
        <v>17.391304347826086</v>
      </c>
      <c r="DY38" s="10">
        <f>DY37/23%</f>
        <v>47.826086956521735</v>
      </c>
      <c r="DZ38" s="10">
        <f>DZ37/23%</f>
        <v>13.043478260869565</v>
      </c>
      <c r="EA38" s="10">
        <f>EA37/23%</f>
        <v>17.391304347826086</v>
      </c>
      <c r="EB38" s="10">
        <f>EB37/23%</f>
        <v>47.826086956521735</v>
      </c>
      <c r="EC38" s="10">
        <f>EC37/23%</f>
        <v>13.043478260869565</v>
      </c>
      <c r="ED38" s="10">
        <f>ED37/23%</f>
        <v>17.391304347826086</v>
      </c>
      <c r="EE38" s="10">
        <f>EE37/23%</f>
        <v>47.826086956521735</v>
      </c>
      <c r="EF38" s="10">
        <f>EF37/23%</f>
        <v>13.043478260869565</v>
      </c>
      <c r="EG38" s="10">
        <f>EG37/23%</f>
        <v>17.391304347826086</v>
      </c>
      <c r="EH38" s="10">
        <f>EH37/23%</f>
        <v>47.826086956521735</v>
      </c>
      <c r="EI38" s="10">
        <f>EI37/23%</f>
        <v>13.043478260869565</v>
      </c>
      <c r="EJ38" s="10">
        <f>EJ37/23%</f>
        <v>17.391304347826086</v>
      </c>
      <c r="EK38" s="10">
        <f>EK37/23%</f>
        <v>47.826086956521735</v>
      </c>
      <c r="EL38" s="10">
        <f>EL37/23%</f>
        <v>13.043478260869565</v>
      </c>
      <c r="EM38" s="10">
        <f>EM37/23%</f>
        <v>17.391304347826086</v>
      </c>
      <c r="EN38" s="10">
        <f>EN37/23%</f>
        <v>47.826086956521735</v>
      </c>
      <c r="EO38" s="10">
        <f>EO37/23%</f>
        <v>13.043478260869565</v>
      </c>
      <c r="EP38" s="10">
        <f>EP37/23%</f>
        <v>17.391304347826086</v>
      </c>
      <c r="EQ38" s="10">
        <f>EQ37/23%</f>
        <v>47.826086956521735</v>
      </c>
      <c r="ER38" s="10">
        <f>ER37/23%</f>
        <v>13.043478260869565</v>
      </c>
      <c r="ES38" s="10">
        <f t="shared" ref="DN38:ES38" si="1">ES37/18%</f>
        <v>22.222222222222221</v>
      </c>
      <c r="ET38" s="10">
        <f>ET37/23%</f>
        <v>47.826086956521735</v>
      </c>
      <c r="EU38" s="10">
        <f>EU37/23%</f>
        <v>13.043478260869565</v>
      </c>
      <c r="EV38" s="10">
        <f>EV37/23%</f>
        <v>17.391304347826086</v>
      </c>
      <c r="EW38" s="10">
        <f>EW37/23%</f>
        <v>47.826086956521735</v>
      </c>
      <c r="EX38" s="10">
        <f>EX37/23%</f>
        <v>13.043478260869565</v>
      </c>
      <c r="EY38" s="10">
        <f>EY37/23%</f>
        <v>17.391304347826086</v>
      </c>
      <c r="EZ38" s="10">
        <f>EZ37/23%</f>
        <v>47.826086956521735</v>
      </c>
      <c r="FA38" s="10">
        <f>FA37/23%</f>
        <v>13.043478260869565</v>
      </c>
      <c r="FB38" s="10">
        <f>FB37/23%</f>
        <v>17.391304347826086</v>
      </c>
      <c r="FC38" s="10">
        <f>FC37/23%</f>
        <v>47.826086956521735</v>
      </c>
      <c r="FD38" s="10">
        <f>FD37/23%</f>
        <v>13.043478260869565</v>
      </c>
      <c r="FE38" s="10">
        <f>FE37/23%</f>
        <v>17.391304347826086</v>
      </c>
      <c r="FF38" s="10">
        <f>FF37/23%</f>
        <v>47.826086956521735</v>
      </c>
      <c r="FG38" s="10">
        <f>FG37/23%</f>
        <v>13.043478260869565</v>
      </c>
      <c r="FH38" s="10">
        <f>FH37/23%</f>
        <v>17.391304347826086</v>
      </c>
      <c r="FI38" s="10">
        <f>FI37/23%</f>
        <v>47.826086956521735</v>
      </c>
      <c r="FJ38" s="10">
        <f>FJ37/23%</f>
        <v>13.043478260869565</v>
      </c>
      <c r="FK38" s="10">
        <f>FK37/23%</f>
        <v>17.391304347826086</v>
      </c>
      <c r="FL38" s="10">
        <f>FL37/23%</f>
        <v>47.826086956521735</v>
      </c>
      <c r="FM38" s="10">
        <f>FM37/23%</f>
        <v>13.043478260869565</v>
      </c>
      <c r="FN38" s="10">
        <f>FN37/23%</f>
        <v>17.391304347826086</v>
      </c>
      <c r="FO38" s="10">
        <f>FO37/23%</f>
        <v>47.826086956521735</v>
      </c>
      <c r="FP38" s="10">
        <f>FP37/23%</f>
        <v>13.043478260869565</v>
      </c>
      <c r="FQ38" s="10">
        <f>FQ37/23%</f>
        <v>17.391304347826086</v>
      </c>
      <c r="FR38" s="10">
        <f>FR37/23%</f>
        <v>47.826086956521735</v>
      </c>
      <c r="FS38" s="10">
        <f>FS37/23%</f>
        <v>13.043478260869565</v>
      </c>
      <c r="FT38" s="10">
        <f>FT37/23%</f>
        <v>17.391304347826086</v>
      </c>
      <c r="FU38" s="10">
        <f>FU37/23%</f>
        <v>47.826086956521735</v>
      </c>
      <c r="FV38" s="10">
        <f>FV37/23%</f>
        <v>13.043478260869565</v>
      </c>
      <c r="FW38" s="10">
        <f>FW37/23%</f>
        <v>17.391304347826086</v>
      </c>
      <c r="FX38" s="10">
        <f>FX37/23%</f>
        <v>47.826086956521735</v>
      </c>
      <c r="FY38" s="10">
        <f>FY37/23%</f>
        <v>13.043478260869565</v>
      </c>
      <c r="FZ38" s="10">
        <f>FZ37/23%</f>
        <v>17.391304347826086</v>
      </c>
      <c r="GA38" s="10">
        <f>GA37/23%</f>
        <v>47.826086956521735</v>
      </c>
      <c r="GB38" s="10">
        <f>GB37/23%</f>
        <v>13.043478260869565</v>
      </c>
      <c r="GC38" s="10">
        <f>GC37/23%</f>
        <v>17.391304347826086</v>
      </c>
      <c r="GD38" s="10">
        <f>GD37/23%</f>
        <v>47.826086956521735</v>
      </c>
      <c r="GE38" s="10">
        <f>GE37/23%</f>
        <v>13.043478260869565</v>
      </c>
      <c r="GF38" s="10">
        <f>GF37/23%</f>
        <v>17.391304347826086</v>
      </c>
      <c r="GG38" s="10">
        <v>61</v>
      </c>
      <c r="GH38" s="10">
        <f>GH37/23%</f>
        <v>13.043478260869565</v>
      </c>
      <c r="GI38" s="10">
        <f>GI37/23%</f>
        <v>17.391304347826086</v>
      </c>
      <c r="GJ38" s="10">
        <f>GJ37/23%</f>
        <v>47.826086956521735</v>
      </c>
      <c r="GK38" s="10">
        <f>GK37/23%</f>
        <v>13.043478260869565</v>
      </c>
      <c r="GL38" s="10">
        <f>GL37/23%</f>
        <v>17.391304347826086</v>
      </c>
      <c r="GM38" s="10">
        <f>GM37/23%</f>
        <v>47.826086956521735</v>
      </c>
      <c r="GN38" s="10">
        <v>17</v>
      </c>
      <c r="GO38" s="10">
        <f>GO37/23%</f>
        <v>17.391304347826086</v>
      </c>
      <c r="GP38" s="10">
        <f>GP37/23%</f>
        <v>47.826086956521735</v>
      </c>
      <c r="GQ38" s="10">
        <f>GQ37/23%</f>
        <v>13.043478260869565</v>
      </c>
      <c r="GR38" s="10">
        <f>GR37/23%</f>
        <v>17.391304347826086</v>
      </c>
    </row>
    <row r="40" spans="1:254" ht="37.5" customHeight="1">
      <c r="B40" s="103" t="s">
        <v>811</v>
      </c>
      <c r="C40" s="103"/>
      <c r="D40" s="103"/>
      <c r="E40" s="103"/>
      <c r="F40" s="31"/>
      <c r="G40" s="31"/>
      <c r="H40" s="31"/>
      <c r="I40" s="31"/>
      <c r="J40" s="31"/>
      <c r="K40" s="31"/>
      <c r="L40" s="31"/>
      <c r="M40" s="31"/>
    </row>
    <row r="41" spans="1:254">
      <c r="B41" s="4" t="s">
        <v>812</v>
      </c>
      <c r="C41" s="28" t="s">
        <v>830</v>
      </c>
      <c r="D41" s="24">
        <v>14</v>
      </c>
      <c r="E41" s="33">
        <v>62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4" t="s">
        <v>813</v>
      </c>
      <c r="C42" s="28" t="s">
        <v>830</v>
      </c>
      <c r="D42" s="24">
        <v>8</v>
      </c>
      <c r="E42" s="33">
        <v>20</v>
      </c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814</v>
      </c>
      <c r="C43" s="28" t="s">
        <v>830</v>
      </c>
      <c r="D43" s="24">
        <v>1</v>
      </c>
      <c r="E43" s="33">
        <v>18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28"/>
      <c r="C44" s="28"/>
      <c r="D44" s="34">
        <f>SUM(D41:D43)</f>
        <v>23</v>
      </c>
      <c r="E44" s="34">
        <f>SUM(E41:E43)</f>
        <v>100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28"/>
      <c r="C45" s="28"/>
      <c r="D45" s="104" t="s">
        <v>56</v>
      </c>
      <c r="E45" s="104"/>
      <c r="F45" s="91" t="s">
        <v>3</v>
      </c>
      <c r="G45" s="92"/>
      <c r="H45" s="93" t="s">
        <v>331</v>
      </c>
      <c r="I45" s="94"/>
      <c r="J45" s="31"/>
      <c r="K45" s="31"/>
      <c r="L45" s="31"/>
      <c r="M45" s="31"/>
    </row>
    <row r="46" spans="1:254">
      <c r="B46" s="4" t="s">
        <v>812</v>
      </c>
      <c r="C46" s="28" t="s">
        <v>831</v>
      </c>
      <c r="D46" s="24">
        <v>19</v>
      </c>
      <c r="E46" s="33">
        <v>57</v>
      </c>
      <c r="F46" s="24">
        <v>10</v>
      </c>
      <c r="G46" s="33">
        <v>59</v>
      </c>
      <c r="H46" s="24">
        <v>16</v>
      </c>
      <c r="I46" s="33">
        <v>62</v>
      </c>
      <c r="J46" s="26"/>
      <c r="K46" s="26"/>
      <c r="L46" s="26"/>
      <c r="M46" s="26"/>
    </row>
    <row r="47" spans="1:254" ht="15" customHeight="1">
      <c r="B47" s="4" t="s">
        <v>813</v>
      </c>
      <c r="C47" s="28" t="s">
        <v>831</v>
      </c>
      <c r="D47" s="24">
        <v>1</v>
      </c>
      <c r="E47" s="33">
        <v>22</v>
      </c>
      <c r="F47" s="24">
        <v>11</v>
      </c>
      <c r="G47" s="33">
        <v>20.5</v>
      </c>
      <c r="H47" s="24">
        <v>3</v>
      </c>
      <c r="I47" s="33">
        <v>20</v>
      </c>
      <c r="J47" s="26"/>
      <c r="K47" s="26"/>
      <c r="L47" s="26"/>
      <c r="M47" s="26"/>
    </row>
    <row r="48" spans="1:254">
      <c r="B48" s="4" t="s">
        <v>814</v>
      </c>
      <c r="C48" s="28" t="s">
        <v>831</v>
      </c>
      <c r="D48" s="24">
        <v>3</v>
      </c>
      <c r="E48" s="33">
        <v>21</v>
      </c>
      <c r="F48" s="24">
        <v>2</v>
      </c>
      <c r="G48" s="33">
        <v>20.5</v>
      </c>
      <c r="H48" s="24">
        <v>4</v>
      </c>
      <c r="I48" s="33">
        <v>18</v>
      </c>
      <c r="J48" s="26"/>
      <c r="K48" s="26"/>
      <c r="L48" s="26"/>
      <c r="M48" s="26"/>
    </row>
    <row r="49" spans="2:13">
      <c r="B49" s="28"/>
      <c r="C49" s="28"/>
      <c r="D49" s="34">
        <f t="shared" ref="D49:I49" si="2">SUM(D46:D48)</f>
        <v>23</v>
      </c>
      <c r="E49" s="34">
        <f t="shared" si="2"/>
        <v>100</v>
      </c>
      <c r="F49" s="34">
        <f t="shared" si="2"/>
        <v>23</v>
      </c>
      <c r="G49" s="35">
        <f t="shared" si="2"/>
        <v>100</v>
      </c>
      <c r="H49" s="34">
        <f t="shared" si="2"/>
        <v>23</v>
      </c>
      <c r="I49" s="34">
        <f t="shared" si="2"/>
        <v>100</v>
      </c>
      <c r="J49" s="55"/>
      <c r="K49" s="55"/>
      <c r="L49" s="55"/>
      <c r="M49" s="55"/>
    </row>
    <row r="50" spans="2:13">
      <c r="B50" s="4" t="s">
        <v>812</v>
      </c>
      <c r="C50" s="28" t="s">
        <v>832</v>
      </c>
      <c r="D50" s="36">
        <f>E50/100*23</f>
        <v>15.180000000000001</v>
      </c>
      <c r="E50" s="33">
        <v>66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4" t="s">
        <v>813</v>
      </c>
      <c r="C51" s="28" t="s">
        <v>832</v>
      </c>
      <c r="D51" s="36">
        <f>E51/100*23</f>
        <v>2.76</v>
      </c>
      <c r="E51" s="33">
        <v>12</v>
      </c>
      <c r="F51" s="31"/>
      <c r="G51" s="31"/>
      <c r="H51" s="31"/>
      <c r="I51" s="31"/>
      <c r="J51" s="31"/>
      <c r="K51" s="31"/>
      <c r="L51" s="31"/>
      <c r="M51" s="31"/>
    </row>
    <row r="52" spans="2:13">
      <c r="B52" s="4" t="s">
        <v>814</v>
      </c>
      <c r="C52" s="28" t="s">
        <v>832</v>
      </c>
      <c r="D52" s="36">
        <f>E52/100*23</f>
        <v>5.0599999999999996</v>
      </c>
      <c r="E52" s="33">
        <v>22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/>
      <c r="C53" s="28"/>
      <c r="D53" s="34">
        <f>SUM(D50:D52)</f>
        <v>23</v>
      </c>
      <c r="E53" s="35">
        <f>SUM(E50:E52)</f>
        <v>100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/>
      <c r="C54" s="28"/>
      <c r="D54" s="104" t="s">
        <v>159</v>
      </c>
      <c r="E54" s="104"/>
      <c r="F54" s="89" t="s">
        <v>116</v>
      </c>
      <c r="G54" s="90"/>
      <c r="H54" s="93" t="s">
        <v>174</v>
      </c>
      <c r="I54" s="94"/>
      <c r="J54" s="88" t="s">
        <v>186</v>
      </c>
      <c r="K54" s="88"/>
      <c r="L54" s="88" t="s">
        <v>117</v>
      </c>
      <c r="M54" s="88"/>
    </row>
    <row r="55" spans="2:13">
      <c r="B55" s="4" t="s">
        <v>812</v>
      </c>
      <c r="C55" s="28" t="s">
        <v>833</v>
      </c>
      <c r="D55" s="24">
        <v>16</v>
      </c>
      <c r="E55" s="33">
        <v>65</v>
      </c>
      <c r="F55" s="24">
        <v>16</v>
      </c>
      <c r="G55" s="33">
        <v>65.8</v>
      </c>
      <c r="H55" s="24">
        <v>15</v>
      </c>
      <c r="I55" s="33">
        <v>70</v>
      </c>
      <c r="J55" s="24">
        <f>K55/100*23</f>
        <v>11</v>
      </c>
      <c r="K55" s="33">
        <f>(EQ38+ET38+EW38+EZ38+FC38+FF38)/6</f>
        <v>47.826086956521742</v>
      </c>
      <c r="L55" s="24">
        <v>16</v>
      </c>
      <c r="M55" s="33">
        <v>68</v>
      </c>
    </row>
    <row r="56" spans="2:13">
      <c r="B56" s="4" t="s">
        <v>813</v>
      </c>
      <c r="C56" s="28" t="s">
        <v>833</v>
      </c>
      <c r="D56" s="24">
        <v>5</v>
      </c>
      <c r="E56" s="33">
        <v>23</v>
      </c>
      <c r="F56" s="24">
        <v>6</v>
      </c>
      <c r="G56" s="33">
        <v>25.7</v>
      </c>
      <c r="H56" s="24">
        <v>5</v>
      </c>
      <c r="I56" s="33">
        <v>16</v>
      </c>
      <c r="J56" s="24">
        <v>8</v>
      </c>
      <c r="K56" s="33">
        <v>17</v>
      </c>
      <c r="L56" s="24">
        <v>3</v>
      </c>
      <c r="M56" s="33">
        <v>14</v>
      </c>
    </row>
    <row r="57" spans="2:13">
      <c r="B57" s="4" t="s">
        <v>814</v>
      </c>
      <c r="C57" s="28" t="s">
        <v>833</v>
      </c>
      <c r="D57" s="24">
        <v>2</v>
      </c>
      <c r="E57" s="33">
        <v>12</v>
      </c>
      <c r="F57" s="24">
        <v>1</v>
      </c>
      <c r="G57" s="33">
        <v>8</v>
      </c>
      <c r="H57" s="24">
        <v>3</v>
      </c>
      <c r="I57" s="33">
        <v>14</v>
      </c>
      <c r="J57" s="24">
        <v>4</v>
      </c>
      <c r="K57" s="33">
        <v>22</v>
      </c>
      <c r="L57" s="24">
        <v>4</v>
      </c>
      <c r="M57" s="33">
        <v>18</v>
      </c>
    </row>
    <row r="58" spans="2:13">
      <c r="B58" s="28"/>
      <c r="C58" s="28"/>
      <c r="D58" s="34">
        <f t="shared" ref="D58:M58" si="3">SUM(D55:D57)</f>
        <v>23</v>
      </c>
      <c r="E58" s="34">
        <f t="shared" si="3"/>
        <v>100</v>
      </c>
      <c r="F58" s="34">
        <f t="shared" si="3"/>
        <v>23</v>
      </c>
      <c r="G58" s="35">
        <f t="shared" si="3"/>
        <v>99.5</v>
      </c>
      <c r="H58" s="34">
        <v>23</v>
      </c>
      <c r="I58" s="34">
        <f t="shared" si="3"/>
        <v>100</v>
      </c>
      <c r="J58" s="34">
        <f t="shared" si="3"/>
        <v>23</v>
      </c>
      <c r="K58" s="34">
        <v>100</v>
      </c>
      <c r="L58" s="34">
        <f t="shared" si="3"/>
        <v>23</v>
      </c>
      <c r="M58" s="34">
        <f t="shared" si="3"/>
        <v>100</v>
      </c>
    </row>
    <row r="59" spans="2:13">
      <c r="B59" s="4" t="s">
        <v>812</v>
      </c>
      <c r="C59" s="28" t="s">
        <v>834</v>
      </c>
      <c r="D59" s="24">
        <v>17</v>
      </c>
      <c r="E59" s="33">
        <v>73</v>
      </c>
      <c r="F59" s="31"/>
      <c r="G59" s="31"/>
      <c r="H59" s="31"/>
      <c r="I59" s="31"/>
      <c r="J59" s="31"/>
      <c r="K59" s="31"/>
      <c r="L59" s="31"/>
      <c r="M59" s="31"/>
    </row>
    <row r="60" spans="2:13">
      <c r="B60" s="4" t="s">
        <v>813</v>
      </c>
      <c r="C60" s="28" t="s">
        <v>834</v>
      </c>
      <c r="D60" s="24">
        <v>5</v>
      </c>
      <c r="E60" s="33">
        <v>12</v>
      </c>
      <c r="F60" s="31"/>
      <c r="G60" s="31"/>
      <c r="H60" s="31"/>
      <c r="I60" s="31"/>
      <c r="J60" s="31"/>
      <c r="K60" s="31"/>
      <c r="L60" s="31"/>
      <c r="M60" s="31"/>
    </row>
    <row r="61" spans="2:13">
      <c r="B61" s="4" t="s">
        <v>814</v>
      </c>
      <c r="C61" s="28" t="s">
        <v>834</v>
      </c>
      <c r="D61" s="24">
        <v>1</v>
      </c>
      <c r="E61" s="33">
        <v>15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/>
      <c r="C62" s="28"/>
      <c r="D62" s="34">
        <f>SUM(D59:D61)</f>
        <v>23</v>
      </c>
      <c r="E62" s="35">
        <f>SUM(E59:E61)</f>
        <v>100</v>
      </c>
      <c r="F62" s="31"/>
      <c r="G62" s="31"/>
      <c r="H62" s="31"/>
      <c r="I62" s="31"/>
      <c r="J62" s="31"/>
      <c r="K62" s="31"/>
      <c r="L62" s="31"/>
      <c r="M62" s="31"/>
    </row>
  </sheetData>
  <mergeCells count="163">
    <mergeCell ref="B40:E40"/>
    <mergeCell ref="D45:E45"/>
    <mergeCell ref="F45:G45"/>
    <mergeCell ref="H45:I45"/>
    <mergeCell ref="D54:E54"/>
    <mergeCell ref="F54:G54"/>
    <mergeCell ref="H54:I54"/>
    <mergeCell ref="GP2:GQ2"/>
    <mergeCell ref="J54:K54"/>
    <mergeCell ref="L54:M54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7:B37"/>
    <mergeCell ref="A38:B3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1379</v>
      </c>
      <c r="IS2" s="68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>
      <c r="A12" s="84"/>
      <c r="B12" s="84"/>
      <c r="C12" s="83" t="s">
        <v>1339</v>
      </c>
      <c r="D12" s="83"/>
      <c r="E12" s="83"/>
      <c r="F12" s="83" t="s">
        <v>1340</v>
      </c>
      <c r="G12" s="83"/>
      <c r="H12" s="83"/>
      <c r="I12" s="83" t="s">
        <v>1341</v>
      </c>
      <c r="J12" s="83"/>
      <c r="K12" s="83"/>
      <c r="L12" s="83" t="s">
        <v>1342</v>
      </c>
      <c r="M12" s="83"/>
      <c r="N12" s="83"/>
      <c r="O12" s="83" t="s">
        <v>1343</v>
      </c>
      <c r="P12" s="83"/>
      <c r="Q12" s="83"/>
      <c r="R12" s="83" t="s">
        <v>1344</v>
      </c>
      <c r="S12" s="83"/>
      <c r="T12" s="83"/>
      <c r="U12" s="83" t="s">
        <v>1345</v>
      </c>
      <c r="V12" s="83"/>
      <c r="W12" s="83"/>
      <c r="X12" s="83" t="s">
        <v>1346</v>
      </c>
      <c r="Y12" s="83"/>
      <c r="Z12" s="83"/>
      <c r="AA12" s="83" t="s">
        <v>1347</v>
      </c>
      <c r="AB12" s="83"/>
      <c r="AC12" s="83"/>
      <c r="AD12" s="83" t="s">
        <v>1348</v>
      </c>
      <c r="AE12" s="83"/>
      <c r="AF12" s="83"/>
      <c r="AG12" s="83" t="s">
        <v>1349</v>
      </c>
      <c r="AH12" s="83"/>
      <c r="AI12" s="83"/>
      <c r="AJ12" s="83" t="s">
        <v>1350</v>
      </c>
      <c r="AK12" s="83"/>
      <c r="AL12" s="83"/>
      <c r="AM12" s="83" t="s">
        <v>1351</v>
      </c>
      <c r="AN12" s="83"/>
      <c r="AO12" s="83"/>
      <c r="AP12" s="83" t="s">
        <v>1352</v>
      </c>
      <c r="AQ12" s="83"/>
      <c r="AR12" s="83"/>
      <c r="AS12" s="83" t="s">
        <v>1353</v>
      </c>
      <c r="AT12" s="83"/>
      <c r="AU12" s="83"/>
      <c r="AV12" s="83" t="s">
        <v>1354</v>
      </c>
      <c r="AW12" s="83"/>
      <c r="AX12" s="83"/>
      <c r="AY12" s="83" t="s">
        <v>1355</v>
      </c>
      <c r="AZ12" s="83"/>
      <c r="BA12" s="83"/>
      <c r="BB12" s="83" t="s">
        <v>1356</v>
      </c>
      <c r="BC12" s="83"/>
      <c r="BD12" s="83"/>
      <c r="BE12" s="83" t="s">
        <v>1357</v>
      </c>
      <c r="BF12" s="83"/>
      <c r="BG12" s="83"/>
      <c r="BH12" s="83" t="s">
        <v>1358</v>
      </c>
      <c r="BI12" s="83"/>
      <c r="BJ12" s="83"/>
      <c r="BK12" s="83" t="s">
        <v>1359</v>
      </c>
      <c r="BL12" s="83"/>
      <c r="BM12" s="83"/>
      <c r="BN12" s="83" t="s">
        <v>1360</v>
      </c>
      <c r="BO12" s="83"/>
      <c r="BP12" s="83"/>
      <c r="BQ12" s="83" t="s">
        <v>1361</v>
      </c>
      <c r="BR12" s="83"/>
      <c r="BS12" s="83"/>
      <c r="BT12" s="83" t="s">
        <v>1362</v>
      </c>
      <c r="BU12" s="83"/>
      <c r="BV12" s="83"/>
      <c r="BW12" s="83" t="s">
        <v>1363</v>
      </c>
      <c r="BX12" s="83"/>
      <c r="BY12" s="83"/>
      <c r="BZ12" s="83" t="s">
        <v>1200</v>
      </c>
      <c r="CA12" s="83"/>
      <c r="CB12" s="83"/>
      <c r="CC12" s="83" t="s">
        <v>1364</v>
      </c>
      <c r="CD12" s="83"/>
      <c r="CE12" s="83"/>
      <c r="CF12" s="83" t="s">
        <v>1365</v>
      </c>
      <c r="CG12" s="83"/>
      <c r="CH12" s="83"/>
      <c r="CI12" s="83" t="s">
        <v>1366</v>
      </c>
      <c r="CJ12" s="83"/>
      <c r="CK12" s="83"/>
      <c r="CL12" s="83" t="s">
        <v>1367</v>
      </c>
      <c r="CM12" s="83"/>
      <c r="CN12" s="83"/>
      <c r="CO12" s="83" t="s">
        <v>1368</v>
      </c>
      <c r="CP12" s="83"/>
      <c r="CQ12" s="83"/>
      <c r="CR12" s="83" t="s">
        <v>1369</v>
      </c>
      <c r="CS12" s="83"/>
      <c r="CT12" s="83"/>
      <c r="CU12" s="83" t="s">
        <v>1370</v>
      </c>
      <c r="CV12" s="83"/>
      <c r="CW12" s="83"/>
      <c r="CX12" s="83" t="s">
        <v>1371</v>
      </c>
      <c r="CY12" s="83"/>
      <c r="CZ12" s="83"/>
      <c r="DA12" s="83" t="s">
        <v>1372</v>
      </c>
      <c r="DB12" s="83"/>
      <c r="DC12" s="83"/>
      <c r="DD12" s="83" t="s">
        <v>1373</v>
      </c>
      <c r="DE12" s="83"/>
      <c r="DF12" s="83"/>
      <c r="DG12" s="83" t="s">
        <v>1374</v>
      </c>
      <c r="DH12" s="83"/>
      <c r="DI12" s="83"/>
      <c r="DJ12" s="102" t="s">
        <v>1375</v>
      </c>
      <c r="DK12" s="102"/>
      <c r="DL12" s="102"/>
      <c r="DM12" s="102" t="s">
        <v>1376</v>
      </c>
      <c r="DN12" s="102"/>
      <c r="DO12" s="102"/>
      <c r="DP12" s="102" t="s">
        <v>1377</v>
      </c>
      <c r="DQ12" s="102"/>
      <c r="DR12" s="102"/>
      <c r="DS12" s="102" t="s">
        <v>1378</v>
      </c>
      <c r="DT12" s="102"/>
      <c r="DU12" s="102"/>
      <c r="DV12" s="102" t="s">
        <v>745</v>
      </c>
      <c r="DW12" s="102"/>
      <c r="DX12" s="102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1232</v>
      </c>
      <c r="EF12" s="83"/>
      <c r="EG12" s="83"/>
      <c r="EH12" s="83" t="s">
        <v>763</v>
      </c>
      <c r="EI12" s="83"/>
      <c r="EJ12" s="83"/>
      <c r="EK12" s="83" t="s">
        <v>1335</v>
      </c>
      <c r="EL12" s="83"/>
      <c r="EM12" s="83"/>
      <c r="EN12" s="83" t="s">
        <v>766</v>
      </c>
      <c r="EO12" s="83"/>
      <c r="EP12" s="83"/>
      <c r="EQ12" s="83" t="s">
        <v>1241</v>
      </c>
      <c r="ER12" s="83"/>
      <c r="ES12" s="83"/>
      <c r="ET12" s="83" t="s">
        <v>771</v>
      </c>
      <c r="EU12" s="83"/>
      <c r="EV12" s="83"/>
      <c r="EW12" s="83" t="s">
        <v>1244</v>
      </c>
      <c r="EX12" s="83"/>
      <c r="EY12" s="83"/>
      <c r="EZ12" s="83" t="s">
        <v>1246</v>
      </c>
      <c r="FA12" s="83"/>
      <c r="FB12" s="83"/>
      <c r="FC12" s="83" t="s">
        <v>1248</v>
      </c>
      <c r="FD12" s="83"/>
      <c r="FE12" s="83"/>
      <c r="FF12" s="83" t="s">
        <v>1336</v>
      </c>
      <c r="FG12" s="83"/>
      <c r="FH12" s="83"/>
      <c r="FI12" s="83" t="s">
        <v>1251</v>
      </c>
      <c r="FJ12" s="83"/>
      <c r="FK12" s="83"/>
      <c r="FL12" s="83" t="s">
        <v>775</v>
      </c>
      <c r="FM12" s="83"/>
      <c r="FN12" s="83"/>
      <c r="FO12" s="83" t="s">
        <v>1255</v>
      </c>
      <c r="FP12" s="83"/>
      <c r="FQ12" s="83"/>
      <c r="FR12" s="83" t="s">
        <v>1258</v>
      </c>
      <c r="FS12" s="83"/>
      <c r="FT12" s="83"/>
      <c r="FU12" s="83" t="s">
        <v>1262</v>
      </c>
      <c r="FV12" s="83"/>
      <c r="FW12" s="83"/>
      <c r="FX12" s="83" t="s">
        <v>1264</v>
      </c>
      <c r="FY12" s="83"/>
      <c r="FZ12" s="83"/>
      <c r="GA12" s="102" t="s">
        <v>1267</v>
      </c>
      <c r="GB12" s="102"/>
      <c r="GC12" s="102"/>
      <c r="GD12" s="83" t="s">
        <v>780</v>
      </c>
      <c r="GE12" s="83"/>
      <c r="GF12" s="83"/>
      <c r="GG12" s="102" t="s">
        <v>1274</v>
      </c>
      <c r="GH12" s="102"/>
      <c r="GI12" s="102"/>
      <c r="GJ12" s="102" t="s">
        <v>1275</v>
      </c>
      <c r="GK12" s="102"/>
      <c r="GL12" s="102"/>
      <c r="GM12" s="102" t="s">
        <v>1277</v>
      </c>
      <c r="GN12" s="102"/>
      <c r="GO12" s="102"/>
      <c r="GP12" s="102" t="s">
        <v>1278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3" t="s">
        <v>1285</v>
      </c>
      <c r="HC12" s="83"/>
      <c r="HD12" s="83"/>
      <c r="HE12" s="83" t="s">
        <v>1287</v>
      </c>
      <c r="HF12" s="83"/>
      <c r="HG12" s="83"/>
      <c r="HH12" s="83" t="s">
        <v>796</v>
      </c>
      <c r="HI12" s="83"/>
      <c r="HJ12" s="83"/>
      <c r="HK12" s="83" t="s">
        <v>1288</v>
      </c>
      <c r="HL12" s="83"/>
      <c r="HM12" s="83"/>
      <c r="HN12" s="83" t="s">
        <v>1291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1300</v>
      </c>
      <c r="IA12" s="83"/>
      <c r="IB12" s="83"/>
      <c r="IC12" s="83" t="s">
        <v>1304</v>
      </c>
      <c r="ID12" s="83"/>
      <c r="IE12" s="83"/>
      <c r="IF12" s="83" t="s">
        <v>802</v>
      </c>
      <c r="IG12" s="83"/>
      <c r="IH12" s="83"/>
      <c r="II12" s="83" t="s">
        <v>1309</v>
      </c>
      <c r="IJ12" s="83"/>
      <c r="IK12" s="83"/>
      <c r="IL12" s="83" t="s">
        <v>1310</v>
      </c>
      <c r="IM12" s="83"/>
      <c r="IN12" s="83"/>
      <c r="IO12" s="83" t="s">
        <v>1314</v>
      </c>
      <c r="IP12" s="83"/>
      <c r="IQ12" s="83"/>
      <c r="IR12" s="83" t="s">
        <v>1318</v>
      </c>
      <c r="IS12" s="83"/>
      <c r="IT12" s="83"/>
    </row>
    <row r="13" spans="1:293" ht="82.5" customHeight="1">
      <c r="A13" s="84"/>
      <c r="B13" s="84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1" t="s">
        <v>841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8" t="s">
        <v>56</v>
      </c>
      <c r="E47" s="109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0" t="s">
        <v>159</v>
      </c>
      <c r="E56" s="110"/>
      <c r="F56" s="66" t="s">
        <v>116</v>
      </c>
      <c r="G56" s="67"/>
      <c r="H56" s="71" t="s">
        <v>174</v>
      </c>
      <c r="I56" s="72"/>
      <c r="J56" s="101" t="s">
        <v>186</v>
      </c>
      <c r="K56" s="101"/>
      <c r="L56" s="101" t="s">
        <v>117</v>
      </c>
      <c r="M56" s="101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8" workbookViewId="0">
      <selection activeCell="B9" sqref="B9:B26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4" t="s">
        <v>1381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1379</v>
      </c>
      <c r="IS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1" t="s">
        <v>0</v>
      </c>
      <c r="B4" s="12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>
      <c r="A5" s="122"/>
      <c r="B5" s="12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>
      <c r="A6" s="122"/>
      <c r="B6" s="122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>
      <c r="A7" s="122"/>
      <c r="B7" s="122"/>
      <c r="C7" s="83" t="s">
        <v>1339</v>
      </c>
      <c r="D7" s="83"/>
      <c r="E7" s="83"/>
      <c r="F7" s="83" t="s">
        <v>1340</v>
      </c>
      <c r="G7" s="83"/>
      <c r="H7" s="83"/>
      <c r="I7" s="83" t="s">
        <v>1341</v>
      </c>
      <c r="J7" s="83"/>
      <c r="K7" s="83"/>
      <c r="L7" s="83" t="s">
        <v>1342</v>
      </c>
      <c r="M7" s="83"/>
      <c r="N7" s="83"/>
      <c r="O7" s="83" t="s">
        <v>1343</v>
      </c>
      <c r="P7" s="83"/>
      <c r="Q7" s="83"/>
      <c r="R7" s="83" t="s">
        <v>1344</v>
      </c>
      <c r="S7" s="83"/>
      <c r="T7" s="83"/>
      <c r="U7" s="83" t="s">
        <v>1345</v>
      </c>
      <c r="V7" s="83"/>
      <c r="W7" s="83"/>
      <c r="X7" s="83" t="s">
        <v>1346</v>
      </c>
      <c r="Y7" s="83"/>
      <c r="Z7" s="83"/>
      <c r="AA7" s="83" t="s">
        <v>1347</v>
      </c>
      <c r="AB7" s="83"/>
      <c r="AC7" s="83"/>
      <c r="AD7" s="83" t="s">
        <v>1348</v>
      </c>
      <c r="AE7" s="83"/>
      <c r="AF7" s="83"/>
      <c r="AG7" s="83" t="s">
        <v>1349</v>
      </c>
      <c r="AH7" s="83"/>
      <c r="AI7" s="83"/>
      <c r="AJ7" s="83" t="s">
        <v>1350</v>
      </c>
      <c r="AK7" s="83"/>
      <c r="AL7" s="83"/>
      <c r="AM7" s="83" t="s">
        <v>1351</v>
      </c>
      <c r="AN7" s="83"/>
      <c r="AO7" s="83"/>
      <c r="AP7" s="83" t="s">
        <v>1352</v>
      </c>
      <c r="AQ7" s="83"/>
      <c r="AR7" s="83"/>
      <c r="AS7" s="83" t="s">
        <v>1353</v>
      </c>
      <c r="AT7" s="83"/>
      <c r="AU7" s="83"/>
      <c r="AV7" s="83" t="s">
        <v>1354</v>
      </c>
      <c r="AW7" s="83"/>
      <c r="AX7" s="83"/>
      <c r="AY7" s="83" t="s">
        <v>1355</v>
      </c>
      <c r="AZ7" s="83"/>
      <c r="BA7" s="83"/>
      <c r="BB7" s="83" t="s">
        <v>1356</v>
      </c>
      <c r="BC7" s="83"/>
      <c r="BD7" s="83"/>
      <c r="BE7" s="83" t="s">
        <v>1357</v>
      </c>
      <c r="BF7" s="83"/>
      <c r="BG7" s="83"/>
      <c r="BH7" s="83" t="s">
        <v>1358</v>
      </c>
      <c r="BI7" s="83"/>
      <c r="BJ7" s="83"/>
      <c r="BK7" s="83" t="s">
        <v>1359</v>
      </c>
      <c r="BL7" s="83"/>
      <c r="BM7" s="83"/>
      <c r="BN7" s="83" t="s">
        <v>1360</v>
      </c>
      <c r="BO7" s="83"/>
      <c r="BP7" s="83"/>
      <c r="BQ7" s="83" t="s">
        <v>1361</v>
      </c>
      <c r="BR7" s="83"/>
      <c r="BS7" s="83"/>
      <c r="BT7" s="83" t="s">
        <v>1362</v>
      </c>
      <c r="BU7" s="83"/>
      <c r="BV7" s="83"/>
      <c r="BW7" s="83" t="s">
        <v>1363</v>
      </c>
      <c r="BX7" s="83"/>
      <c r="BY7" s="83"/>
      <c r="BZ7" s="83" t="s">
        <v>1200</v>
      </c>
      <c r="CA7" s="83"/>
      <c r="CB7" s="83"/>
      <c r="CC7" s="83" t="s">
        <v>1364</v>
      </c>
      <c r="CD7" s="83"/>
      <c r="CE7" s="83"/>
      <c r="CF7" s="83" t="s">
        <v>1365</v>
      </c>
      <c r="CG7" s="83"/>
      <c r="CH7" s="83"/>
      <c r="CI7" s="83" t="s">
        <v>1366</v>
      </c>
      <c r="CJ7" s="83"/>
      <c r="CK7" s="83"/>
      <c r="CL7" s="83" t="s">
        <v>1367</v>
      </c>
      <c r="CM7" s="83"/>
      <c r="CN7" s="83"/>
      <c r="CO7" s="83" t="s">
        <v>1368</v>
      </c>
      <c r="CP7" s="83"/>
      <c r="CQ7" s="83"/>
      <c r="CR7" s="83" t="s">
        <v>1369</v>
      </c>
      <c r="CS7" s="83"/>
      <c r="CT7" s="83"/>
      <c r="CU7" s="83" t="s">
        <v>1370</v>
      </c>
      <c r="CV7" s="83"/>
      <c r="CW7" s="83"/>
      <c r="CX7" s="83" t="s">
        <v>1371</v>
      </c>
      <c r="CY7" s="83"/>
      <c r="CZ7" s="83"/>
      <c r="DA7" s="83" t="s">
        <v>1372</v>
      </c>
      <c r="DB7" s="83"/>
      <c r="DC7" s="83"/>
      <c r="DD7" s="83" t="s">
        <v>1373</v>
      </c>
      <c r="DE7" s="83"/>
      <c r="DF7" s="83"/>
      <c r="DG7" s="83" t="s">
        <v>1374</v>
      </c>
      <c r="DH7" s="83"/>
      <c r="DI7" s="83"/>
      <c r="DJ7" s="102" t="s">
        <v>1375</v>
      </c>
      <c r="DK7" s="102"/>
      <c r="DL7" s="102"/>
      <c r="DM7" s="102" t="s">
        <v>1376</v>
      </c>
      <c r="DN7" s="102"/>
      <c r="DO7" s="102"/>
      <c r="DP7" s="102" t="s">
        <v>1377</v>
      </c>
      <c r="DQ7" s="102"/>
      <c r="DR7" s="102"/>
      <c r="DS7" s="102" t="s">
        <v>1378</v>
      </c>
      <c r="DT7" s="102"/>
      <c r="DU7" s="102"/>
      <c r="DV7" s="102" t="s">
        <v>745</v>
      </c>
      <c r="DW7" s="102"/>
      <c r="DX7" s="102"/>
      <c r="DY7" s="83" t="s">
        <v>761</v>
      </c>
      <c r="DZ7" s="83"/>
      <c r="EA7" s="83"/>
      <c r="EB7" s="83" t="s">
        <v>762</v>
      </c>
      <c r="EC7" s="83"/>
      <c r="ED7" s="83"/>
      <c r="EE7" s="83" t="s">
        <v>1232</v>
      </c>
      <c r="EF7" s="83"/>
      <c r="EG7" s="83"/>
      <c r="EH7" s="83" t="s">
        <v>763</v>
      </c>
      <c r="EI7" s="83"/>
      <c r="EJ7" s="83"/>
      <c r="EK7" s="83" t="s">
        <v>1335</v>
      </c>
      <c r="EL7" s="83"/>
      <c r="EM7" s="83"/>
      <c r="EN7" s="83" t="s">
        <v>766</v>
      </c>
      <c r="EO7" s="83"/>
      <c r="EP7" s="83"/>
      <c r="EQ7" s="83" t="s">
        <v>1241</v>
      </c>
      <c r="ER7" s="83"/>
      <c r="ES7" s="83"/>
      <c r="ET7" s="83" t="s">
        <v>771</v>
      </c>
      <c r="EU7" s="83"/>
      <c r="EV7" s="83"/>
      <c r="EW7" s="83" t="s">
        <v>1244</v>
      </c>
      <c r="EX7" s="83"/>
      <c r="EY7" s="83"/>
      <c r="EZ7" s="83" t="s">
        <v>1246</v>
      </c>
      <c r="FA7" s="83"/>
      <c r="FB7" s="83"/>
      <c r="FC7" s="83" t="s">
        <v>1248</v>
      </c>
      <c r="FD7" s="83"/>
      <c r="FE7" s="83"/>
      <c r="FF7" s="83" t="s">
        <v>1336</v>
      </c>
      <c r="FG7" s="83"/>
      <c r="FH7" s="83"/>
      <c r="FI7" s="83" t="s">
        <v>1251</v>
      </c>
      <c r="FJ7" s="83"/>
      <c r="FK7" s="83"/>
      <c r="FL7" s="83" t="s">
        <v>775</v>
      </c>
      <c r="FM7" s="83"/>
      <c r="FN7" s="83"/>
      <c r="FO7" s="83" t="s">
        <v>1255</v>
      </c>
      <c r="FP7" s="83"/>
      <c r="FQ7" s="83"/>
      <c r="FR7" s="83" t="s">
        <v>1258</v>
      </c>
      <c r="FS7" s="83"/>
      <c r="FT7" s="83"/>
      <c r="FU7" s="83" t="s">
        <v>1262</v>
      </c>
      <c r="FV7" s="83"/>
      <c r="FW7" s="83"/>
      <c r="FX7" s="83" t="s">
        <v>1264</v>
      </c>
      <c r="FY7" s="83"/>
      <c r="FZ7" s="83"/>
      <c r="GA7" s="102" t="s">
        <v>1267</v>
      </c>
      <c r="GB7" s="102"/>
      <c r="GC7" s="102"/>
      <c r="GD7" s="83" t="s">
        <v>780</v>
      </c>
      <c r="GE7" s="83"/>
      <c r="GF7" s="83"/>
      <c r="GG7" s="102" t="s">
        <v>1274</v>
      </c>
      <c r="GH7" s="102"/>
      <c r="GI7" s="102"/>
      <c r="GJ7" s="102" t="s">
        <v>1275</v>
      </c>
      <c r="GK7" s="102"/>
      <c r="GL7" s="102"/>
      <c r="GM7" s="102" t="s">
        <v>1277</v>
      </c>
      <c r="GN7" s="102"/>
      <c r="GO7" s="102"/>
      <c r="GP7" s="102" t="s">
        <v>1278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3" t="s">
        <v>1285</v>
      </c>
      <c r="HC7" s="83"/>
      <c r="HD7" s="83"/>
      <c r="HE7" s="83" t="s">
        <v>1287</v>
      </c>
      <c r="HF7" s="83"/>
      <c r="HG7" s="83"/>
      <c r="HH7" s="83" t="s">
        <v>796</v>
      </c>
      <c r="HI7" s="83"/>
      <c r="HJ7" s="83"/>
      <c r="HK7" s="83" t="s">
        <v>1288</v>
      </c>
      <c r="HL7" s="83"/>
      <c r="HM7" s="83"/>
      <c r="HN7" s="83" t="s">
        <v>1291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1300</v>
      </c>
      <c r="IA7" s="83"/>
      <c r="IB7" s="83"/>
      <c r="IC7" s="83" t="s">
        <v>1304</v>
      </c>
      <c r="ID7" s="83"/>
      <c r="IE7" s="83"/>
      <c r="IF7" s="83" t="s">
        <v>802</v>
      </c>
      <c r="IG7" s="83"/>
      <c r="IH7" s="83"/>
      <c r="II7" s="83" t="s">
        <v>1309</v>
      </c>
      <c r="IJ7" s="83"/>
      <c r="IK7" s="83"/>
      <c r="IL7" s="83" t="s">
        <v>1310</v>
      </c>
      <c r="IM7" s="83"/>
      <c r="IN7" s="83"/>
      <c r="IO7" s="83" t="s">
        <v>1314</v>
      </c>
      <c r="IP7" s="83"/>
      <c r="IQ7" s="83"/>
      <c r="IR7" s="83" t="s">
        <v>1318</v>
      </c>
      <c r="IS7" s="83"/>
      <c r="IT7" s="83"/>
    </row>
    <row r="8" spans="1:254" ht="58.5" customHeight="1" thickBot="1">
      <c r="A8" s="123"/>
      <c r="B8" s="123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6.5" thickBot="1">
      <c r="A9" s="2">
        <v>1</v>
      </c>
      <c r="B9" s="60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6.5" thickBot="1">
      <c r="A10" s="2">
        <v>2</v>
      </c>
      <c r="B10" s="61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6.5" thickBot="1">
      <c r="A11" s="2">
        <v>3</v>
      </c>
      <c r="B11" s="61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6.5" thickBot="1">
      <c r="A12" s="2">
        <v>4</v>
      </c>
      <c r="B12" s="61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6.5" thickBot="1">
      <c r="A13" s="2">
        <v>5</v>
      </c>
      <c r="B13" s="61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6.5" thickBot="1">
      <c r="A14" s="2">
        <v>6</v>
      </c>
      <c r="B14" s="61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6.5" thickBot="1">
      <c r="A15" s="2">
        <v>7</v>
      </c>
      <c r="B15" s="61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thickBot="1">
      <c r="A16" s="3">
        <v>8</v>
      </c>
      <c r="B16" s="61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thickBot="1">
      <c r="A17" s="3">
        <v>9</v>
      </c>
      <c r="B17" s="61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thickBot="1">
      <c r="A18" s="3">
        <v>10</v>
      </c>
      <c r="B18" s="61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thickBot="1">
      <c r="A19" s="3">
        <v>11</v>
      </c>
      <c r="B19" s="61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thickBot="1">
      <c r="A20" s="3">
        <v>12</v>
      </c>
      <c r="B20" s="61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.75" thickBot="1">
      <c r="A21" s="3">
        <v>13</v>
      </c>
      <c r="B21" s="61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.75" thickBot="1">
      <c r="A22" s="3">
        <v>14</v>
      </c>
      <c r="B22" s="61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5.75" thickBot="1">
      <c r="A23" s="3">
        <v>15</v>
      </c>
      <c r="B23" s="61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5.75" thickBot="1">
      <c r="A24" s="3">
        <v>16</v>
      </c>
      <c r="B24" s="62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5.75" thickBot="1">
      <c r="A25" s="3">
        <v>17</v>
      </c>
      <c r="B25" s="62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5.75" thickBot="1">
      <c r="A26" s="3">
        <v>18</v>
      </c>
      <c r="B26" s="62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1" t="s">
        <v>841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8" t="s">
        <v>56</v>
      </c>
      <c r="E42" s="109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0" t="s">
        <v>159</v>
      </c>
      <c r="E51" s="110"/>
      <c r="F51" s="66" t="s">
        <v>116</v>
      </c>
      <c r="G51" s="67"/>
      <c r="H51" s="71" t="s">
        <v>174</v>
      </c>
      <c r="I51" s="72"/>
      <c r="J51" s="101" t="s">
        <v>186</v>
      </c>
      <c r="K51" s="101"/>
      <c r="L51" s="101" t="s">
        <v>117</v>
      </c>
      <c r="M51" s="101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Раушан</cp:lastModifiedBy>
  <dcterms:created xsi:type="dcterms:W3CDTF">2022-12-22T06:57:03Z</dcterms:created>
  <dcterms:modified xsi:type="dcterms:W3CDTF">2026-02-20T10:27:45Z</dcterms:modified>
</cp:coreProperties>
</file>