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170"/>
  </bookViews>
  <sheets>
    <sheet name="кіші топ " sheetId="2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/>
  <c r="G46" l="1"/>
  <c r="D43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C35"/>
  <c r="BT34" l="1"/>
  <c r="C34" l="1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E57" l="1"/>
  <c r="E56"/>
  <c r="M52"/>
  <c r="M53"/>
  <c r="K52"/>
  <c r="K53"/>
  <c r="G52"/>
  <c r="G53"/>
  <c r="E47"/>
  <c r="E48"/>
  <c r="G43"/>
  <c r="E43"/>
  <c r="E44"/>
  <c r="E59" l="1"/>
  <c r="D59"/>
  <c r="M55"/>
  <c r="L55"/>
  <c r="J55"/>
  <c r="K55"/>
  <c r="G55"/>
  <c r="F55"/>
  <c r="I55"/>
  <c r="H55"/>
  <c r="D55"/>
  <c r="E55"/>
  <c r="E50"/>
  <c r="D50"/>
  <c r="F46"/>
  <c r="D41"/>
  <c r="E41"/>
  <c r="E46"/>
</calcChain>
</file>

<file path=xl/sharedStrings.xml><?xml version="1.0" encoding="utf-8"?>
<sst xmlns="http://schemas.openxmlformats.org/spreadsheetml/2006/main" count="288" uniqueCount="248">
  <si>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</si>
  <si>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</si>
  <si>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</si>
  <si>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</si>
  <si>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</si>
  <si>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</si>
  <si>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</si>
  <si>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</si>
  <si>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</si>
  <si>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</si>
  <si>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</si>
  <si>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</si>
  <si>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</si>
  <si>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</si>
  <si>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</si>
  <si>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</si>
  <si>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</si>
  <si>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</si>
  <si>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</si>
  <si>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</si>
  <si>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</si>
  <si>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</si>
  <si>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</si>
  <si>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</si>
  <si>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</si>
  <si>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</si>
  <si>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</si>
  <si>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</si>
  <si>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</si>
  <si>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</si>
  <si>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</si>
  <si>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</si>
  <si>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</si>
  <si>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</si>
  <si>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</si>
  <si>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</si>
  <si>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</si>
  <si>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</si>
  <si>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</si>
  <si>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</si>
  <si>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</si>
  <si>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</si>
  <si>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</si>
  <si>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</si>
  <si>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</si>
  <si>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</si>
  <si>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</si>
  <si>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</si>
  <si>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</si>
  <si>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</si>
  <si>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</si>
  <si>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</si>
  <si>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</si>
  <si>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</si>
  <si>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</si>
  <si>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</si>
  <si>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</si>
  <si>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</si>
  <si>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</si>
  <si>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</si>
  <si>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</si>
  <si>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</si>
  <si>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</si>
  <si>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</si>
  <si>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</si>
  <si>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</si>
  <si>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</si>
  <si>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</si>
  <si>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</si>
  <si>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</si>
  <si>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</si>
  <si>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</si>
  <si>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</si>
  <si>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</si>
  <si>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</si>
  <si>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</si>
  <si>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</si>
  <si>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</si>
  <si>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</si>
  <si>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</si>
  <si>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</si>
  <si>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</si>
  <si>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</si>
  <si>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</si>
  <si>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</si>
  <si>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</si>
  <si>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</si>
  <si>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</si>
  <si>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</si>
  <si>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</si>
  <si>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</si>
  <si>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</si>
  <si>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</si>
  <si>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</si>
  <si>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</si>
  <si>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</si>
  <si>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</si>
  <si>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</si>
  <si>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</si>
  <si>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</si>
  <si>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</si>
  <si>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</si>
  <si>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</si>
  <si>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</si>
  <si>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</si>
  <si>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</si>
  <si>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</si>
  <si>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</si>
  <si>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</si>
  <si>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</si>
  <si>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</si>
  <si>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</si>
  <si>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</si>
  <si>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</si>
  <si>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</si>
  <si>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</si>
  <si>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</si>
  <si>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</si>
  <si>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</si>
  <si>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</si>
  <si>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</si>
  <si>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</si>
  <si>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</si>
  <si>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</si>
  <si>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</si>
  <si>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</si>
  <si>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</si>
  <si>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</si>
  <si>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</si>
  <si>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</si>
  <si>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</si>
  <si>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</si>
  <si>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</si>
  <si>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</si>
  <si>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</si>
  <si>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</si>
  <si>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</si>
  <si>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</si>
  <si>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</si>
  <si>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</si>
  <si>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</si>
  <si>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</si>
  <si>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</si>
  <si>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</si>
  <si>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</si>
  <si>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</si>
  <si>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</si>
  <si>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</si>
  <si>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</si>
  <si>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</si>
  <si>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</si>
  <si>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</si>
  <si>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</si>
  <si>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</si>
  <si>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</si>
  <si>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</si>
  <si>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</si>
  <si>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</si>
  <si>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</si>
  <si>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</si>
  <si>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</si>
  <si>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</si>
  <si>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</si>
  <si>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</si>
  <si>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</si>
  <si>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</si>
  <si>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</si>
  <si>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</si>
  <si>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</si>
  <si>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</si>
  <si>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</si>
  <si>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</si>
  <si>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</si>
  <si>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</si>
  <si>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</si>
  <si>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</si>
  <si>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</si>
  <si>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</si>
  <si>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</si>
  <si>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</si>
  <si>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</si>
  <si>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</si>
  <si>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</si>
  <si>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</si>
  <si>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</si>
  <si>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</si>
  <si>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</si>
  <si>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</si>
  <si>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</si>
  <si>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</si>
  <si>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</si>
  <si>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</si>
  <si>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</si>
  <si>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</si>
  <si>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</si>
  <si>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</si>
  <si>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</si>
  <si>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</si>
  <si>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</si>
  <si>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</si>
  <si>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</si>
  <si>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</si>
  <si>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</si>
  <si>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</si>
  <si>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</si>
  <si>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</si>
  <si>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</si>
  <si>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</si>
  <si>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</si>
  <si>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</si>
  <si>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</si>
  <si>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</si>
  <si>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</si>
  <si>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</si>
  <si>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</si>
  <si>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</si>
  <si>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</si>
  <si>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</si>
  <si>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</si>
  <si>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</si>
  <si>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</si>
  <si>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</si>
  <si>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</si>
  <si>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</si>
  <si>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</si>
  <si>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</si>
  <si>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</si>
  <si>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жылы:2025ж                               Топ:"Жұлдызша"                 Өткізу кезеңі:Қорытынды          Өткізу мерзімі:Мамыр</t>
  </si>
  <si>
    <t>Аманжолов Дияр</t>
  </si>
  <si>
    <t>Бақытжан Назым</t>
  </si>
  <si>
    <t>Берес Бегімай</t>
  </si>
  <si>
    <t>Бахытберген Бейбарыс</t>
  </si>
  <si>
    <t>Бірімжан Көзайым</t>
  </si>
  <si>
    <t>Оразбай Бақдәулет</t>
  </si>
  <si>
    <t>Нүрдәулет Айым</t>
  </si>
  <si>
    <t>Жолдыбек Бегімай</t>
  </si>
  <si>
    <t>Санат Алихан</t>
  </si>
  <si>
    <t>Жаулыбай Медина</t>
  </si>
  <si>
    <t>Қажығали Томирис</t>
  </si>
  <si>
    <t>Жомарт Ахмет</t>
  </si>
  <si>
    <t>Ерболұлы Ілияс</t>
  </si>
  <si>
    <t>Бижігіт Дінмұхаммед</t>
  </si>
  <si>
    <t>Өнербек Дінмұхаммед</t>
  </si>
  <si>
    <t>Алмат Әбду-Рахман</t>
  </si>
  <si>
    <t>Мырзахан Сұлтан</t>
  </si>
  <si>
    <t>Курманова Адия</t>
  </si>
  <si>
    <t xml:space="preserve">  </t>
  </si>
  <si>
    <t>Алматұлы Қайсар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</si>
</sst>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7" workbookViewId="0">
      <selection activeCell="L42" sqref="L42"/>
    </sheetView>
  </sheetViews>
  <sheetFormatPr defaultRowHeight="15"/>
  <cols>
    <col min="2" max="2" width="31.140625" customWidth="1"/>
  </cols>
  <sheetData>
    <row r="1" spans="1:254" ht="15.7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3" t="s">
        <v>227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7"/>
      <c r="P2" s="7"/>
      <c r="Q2" s="7"/>
      <c r="R2" s="7"/>
      <c r="S2" s="7"/>
      <c r="T2" s="7"/>
      <c r="U2" s="7"/>
      <c r="V2" s="7"/>
      <c r="DP2" s="39" t="s">
        <v>226</v>
      </c>
      <c r="DQ2" s="3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4" t="s">
        <v>0</v>
      </c>
      <c r="B5" s="44" t="s">
        <v>1</v>
      </c>
      <c r="C5" s="45" t="s">
        <v>17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53" t="s">
        <v>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27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34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40" t="s">
        <v>39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>
      <c r="A6" s="44"/>
      <c r="B6" s="44"/>
      <c r="C6" s="46" t="s">
        <v>18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16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 t="s">
        <v>28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 t="s">
        <v>50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35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55" t="s">
        <v>246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77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36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8" t="s">
        <v>40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>
      <c r="A7" s="44"/>
      <c r="B7" s="4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4"/>
      <c r="B8" s="44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4"/>
      <c r="B9" s="4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4"/>
      <c r="B10" s="44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4"/>
      <c r="B11" s="44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4"/>
      <c r="B12" s="44"/>
      <c r="C12" s="46" t="s">
        <v>46</v>
      </c>
      <c r="D12" s="46" t="s">
        <v>4</v>
      </c>
      <c r="E12" s="46" t="s">
        <v>5</v>
      </c>
      <c r="F12" s="46" t="s">
        <v>47</v>
      </c>
      <c r="G12" s="46" t="s">
        <v>6</v>
      </c>
      <c r="H12" s="46" t="s">
        <v>7</v>
      </c>
      <c r="I12" s="46" t="s">
        <v>48</v>
      </c>
      <c r="J12" s="46" t="s">
        <v>8</v>
      </c>
      <c r="K12" s="46" t="s">
        <v>9</v>
      </c>
      <c r="L12" s="46" t="s">
        <v>49</v>
      </c>
      <c r="M12" s="46" t="s">
        <v>8</v>
      </c>
      <c r="N12" s="46" t="s">
        <v>9</v>
      </c>
      <c r="O12" s="46" t="s">
        <v>63</v>
      </c>
      <c r="P12" s="46"/>
      <c r="Q12" s="46"/>
      <c r="R12" s="46" t="s">
        <v>4</v>
      </c>
      <c r="S12" s="46"/>
      <c r="T12" s="46"/>
      <c r="U12" s="46" t="s">
        <v>64</v>
      </c>
      <c r="V12" s="46"/>
      <c r="W12" s="46"/>
      <c r="X12" s="46" t="s">
        <v>10</v>
      </c>
      <c r="Y12" s="46"/>
      <c r="Z12" s="46"/>
      <c r="AA12" s="46" t="s">
        <v>6</v>
      </c>
      <c r="AB12" s="46"/>
      <c r="AC12" s="46"/>
      <c r="AD12" s="46" t="s">
        <v>7</v>
      </c>
      <c r="AE12" s="46"/>
      <c r="AF12" s="46"/>
      <c r="AG12" s="48" t="s">
        <v>11</v>
      </c>
      <c r="AH12" s="48"/>
      <c r="AI12" s="48"/>
      <c r="AJ12" s="46" t="s">
        <v>8</v>
      </c>
      <c r="AK12" s="46"/>
      <c r="AL12" s="46"/>
      <c r="AM12" s="48" t="s">
        <v>59</v>
      </c>
      <c r="AN12" s="48"/>
      <c r="AO12" s="48"/>
      <c r="AP12" s="48" t="s">
        <v>60</v>
      </c>
      <c r="AQ12" s="48"/>
      <c r="AR12" s="48"/>
      <c r="AS12" s="48" t="s">
        <v>61</v>
      </c>
      <c r="AT12" s="48"/>
      <c r="AU12" s="48"/>
      <c r="AV12" s="48" t="s">
        <v>62</v>
      </c>
      <c r="AW12" s="48"/>
      <c r="AX12" s="48"/>
      <c r="AY12" s="48" t="s">
        <v>51</v>
      </c>
      <c r="AZ12" s="48"/>
      <c r="BA12" s="48"/>
      <c r="BB12" s="48" t="s">
        <v>52</v>
      </c>
      <c r="BC12" s="48"/>
      <c r="BD12" s="48"/>
      <c r="BE12" s="48" t="s">
        <v>53</v>
      </c>
      <c r="BF12" s="48"/>
      <c r="BG12" s="48"/>
      <c r="BH12" s="48" t="s">
        <v>54</v>
      </c>
      <c r="BI12" s="48"/>
      <c r="BJ12" s="48"/>
      <c r="BK12" s="48" t="s">
        <v>55</v>
      </c>
      <c r="BL12" s="48"/>
      <c r="BM12" s="48"/>
      <c r="BN12" s="48" t="s">
        <v>56</v>
      </c>
      <c r="BO12" s="48"/>
      <c r="BP12" s="48"/>
      <c r="BQ12" s="48" t="s">
        <v>57</v>
      </c>
      <c r="BR12" s="48"/>
      <c r="BS12" s="48"/>
      <c r="BT12" s="48" t="s">
        <v>58</v>
      </c>
      <c r="BU12" s="48"/>
      <c r="BV12" s="48"/>
      <c r="BW12" s="48" t="s">
        <v>70</v>
      </c>
      <c r="BX12" s="48"/>
      <c r="BY12" s="48"/>
      <c r="BZ12" s="48" t="s">
        <v>71</v>
      </c>
      <c r="CA12" s="48"/>
      <c r="CB12" s="48"/>
      <c r="CC12" s="48" t="s">
        <v>72</v>
      </c>
      <c r="CD12" s="48"/>
      <c r="CE12" s="48"/>
      <c r="CF12" s="48" t="s">
        <v>73</v>
      </c>
      <c r="CG12" s="48"/>
      <c r="CH12" s="48"/>
      <c r="CI12" s="48" t="s">
        <v>74</v>
      </c>
      <c r="CJ12" s="48"/>
      <c r="CK12" s="48"/>
      <c r="CL12" s="48" t="s">
        <v>75</v>
      </c>
      <c r="CM12" s="48"/>
      <c r="CN12" s="48"/>
      <c r="CO12" s="48" t="s">
        <v>76</v>
      </c>
      <c r="CP12" s="48"/>
      <c r="CQ12" s="48"/>
      <c r="CR12" s="48" t="s">
        <v>66</v>
      </c>
      <c r="CS12" s="48"/>
      <c r="CT12" s="48"/>
      <c r="CU12" s="48" t="s">
        <v>67</v>
      </c>
      <c r="CV12" s="48"/>
      <c r="CW12" s="48"/>
      <c r="CX12" s="48" t="s">
        <v>68</v>
      </c>
      <c r="CY12" s="48"/>
      <c r="CZ12" s="48"/>
      <c r="DA12" s="48" t="s">
        <v>69</v>
      </c>
      <c r="DB12" s="48"/>
      <c r="DC12" s="48"/>
      <c r="DD12" s="48" t="s">
        <v>78</v>
      </c>
      <c r="DE12" s="48"/>
      <c r="DF12" s="48"/>
      <c r="DG12" s="48" t="s">
        <v>79</v>
      </c>
      <c r="DH12" s="48"/>
      <c r="DI12" s="48"/>
      <c r="DJ12" s="48" t="s">
        <v>80</v>
      </c>
      <c r="DK12" s="48"/>
      <c r="DL12" s="48"/>
      <c r="DM12" s="48" t="s">
        <v>81</v>
      </c>
      <c r="DN12" s="48"/>
      <c r="DO12" s="48"/>
      <c r="DP12" s="48" t="s">
        <v>82</v>
      </c>
      <c r="DQ12" s="48"/>
      <c r="DR12" s="48"/>
    </row>
    <row r="13" spans="1:254" ht="59.25" customHeight="1">
      <c r="A13" s="44"/>
      <c r="B13" s="44"/>
      <c r="C13" s="47" t="s">
        <v>165</v>
      </c>
      <c r="D13" s="47"/>
      <c r="E13" s="47"/>
      <c r="F13" s="47" t="s">
        <v>169</v>
      </c>
      <c r="G13" s="47"/>
      <c r="H13" s="47"/>
      <c r="I13" s="47" t="s">
        <v>170</v>
      </c>
      <c r="J13" s="47"/>
      <c r="K13" s="47"/>
      <c r="L13" s="47" t="s">
        <v>171</v>
      </c>
      <c r="M13" s="47"/>
      <c r="N13" s="47"/>
      <c r="O13" s="47" t="s">
        <v>90</v>
      </c>
      <c r="P13" s="47"/>
      <c r="Q13" s="47"/>
      <c r="R13" s="47" t="s">
        <v>92</v>
      </c>
      <c r="S13" s="47"/>
      <c r="T13" s="47"/>
      <c r="U13" s="47" t="s">
        <v>173</v>
      </c>
      <c r="V13" s="47"/>
      <c r="W13" s="47"/>
      <c r="X13" s="47" t="s">
        <v>174</v>
      </c>
      <c r="Y13" s="47"/>
      <c r="Z13" s="47"/>
      <c r="AA13" s="47" t="s">
        <v>175</v>
      </c>
      <c r="AB13" s="47"/>
      <c r="AC13" s="47"/>
      <c r="AD13" s="47" t="s">
        <v>177</v>
      </c>
      <c r="AE13" s="47"/>
      <c r="AF13" s="47"/>
      <c r="AG13" s="47" t="s">
        <v>179</v>
      </c>
      <c r="AH13" s="47"/>
      <c r="AI13" s="47"/>
      <c r="AJ13" s="47" t="s">
        <v>223</v>
      </c>
      <c r="AK13" s="47"/>
      <c r="AL13" s="47"/>
      <c r="AM13" s="47" t="s">
        <v>184</v>
      </c>
      <c r="AN13" s="47"/>
      <c r="AO13" s="47"/>
      <c r="AP13" s="47" t="s">
        <v>185</v>
      </c>
      <c r="AQ13" s="47"/>
      <c r="AR13" s="47"/>
      <c r="AS13" s="47" t="s">
        <v>186</v>
      </c>
      <c r="AT13" s="47"/>
      <c r="AU13" s="47"/>
      <c r="AV13" s="47" t="s">
        <v>187</v>
      </c>
      <c r="AW13" s="47"/>
      <c r="AX13" s="47"/>
      <c r="AY13" s="47" t="s">
        <v>189</v>
      </c>
      <c r="AZ13" s="47"/>
      <c r="BA13" s="47"/>
      <c r="BB13" s="47" t="s">
        <v>190</v>
      </c>
      <c r="BC13" s="47"/>
      <c r="BD13" s="47"/>
      <c r="BE13" s="47" t="s">
        <v>191</v>
      </c>
      <c r="BF13" s="47"/>
      <c r="BG13" s="47"/>
      <c r="BH13" s="47" t="s">
        <v>192</v>
      </c>
      <c r="BI13" s="47"/>
      <c r="BJ13" s="47"/>
      <c r="BK13" s="47" t="s">
        <v>193</v>
      </c>
      <c r="BL13" s="47"/>
      <c r="BM13" s="47"/>
      <c r="BN13" s="47" t="s">
        <v>195</v>
      </c>
      <c r="BO13" s="47"/>
      <c r="BP13" s="47"/>
      <c r="BQ13" s="47" t="s">
        <v>196</v>
      </c>
      <c r="BR13" s="47"/>
      <c r="BS13" s="47"/>
      <c r="BT13" s="47" t="s">
        <v>198</v>
      </c>
      <c r="BU13" s="47"/>
      <c r="BV13" s="47"/>
      <c r="BW13" s="47" t="s">
        <v>200</v>
      </c>
      <c r="BX13" s="47"/>
      <c r="BY13" s="47"/>
      <c r="BZ13" s="47" t="s">
        <v>201</v>
      </c>
      <c r="CA13" s="47"/>
      <c r="CB13" s="47"/>
      <c r="CC13" s="47" t="s">
        <v>205</v>
      </c>
      <c r="CD13" s="47"/>
      <c r="CE13" s="47"/>
      <c r="CF13" s="47" t="s">
        <v>208</v>
      </c>
      <c r="CG13" s="47"/>
      <c r="CH13" s="47"/>
      <c r="CI13" s="47" t="s">
        <v>209</v>
      </c>
      <c r="CJ13" s="47"/>
      <c r="CK13" s="47"/>
      <c r="CL13" s="47" t="s">
        <v>210</v>
      </c>
      <c r="CM13" s="47"/>
      <c r="CN13" s="47"/>
      <c r="CO13" s="47" t="s">
        <v>211</v>
      </c>
      <c r="CP13" s="47"/>
      <c r="CQ13" s="47"/>
      <c r="CR13" s="47" t="s">
        <v>213</v>
      </c>
      <c r="CS13" s="47"/>
      <c r="CT13" s="47"/>
      <c r="CU13" s="47" t="s">
        <v>214</v>
      </c>
      <c r="CV13" s="47"/>
      <c r="CW13" s="47"/>
      <c r="CX13" s="47" t="s">
        <v>215</v>
      </c>
      <c r="CY13" s="47"/>
      <c r="CZ13" s="47"/>
      <c r="DA13" s="47" t="s">
        <v>216</v>
      </c>
      <c r="DB13" s="47"/>
      <c r="DC13" s="47"/>
      <c r="DD13" s="47" t="s">
        <v>217</v>
      </c>
      <c r="DE13" s="47"/>
      <c r="DF13" s="47"/>
      <c r="DG13" s="47" t="s">
        <v>218</v>
      </c>
      <c r="DH13" s="47"/>
      <c r="DI13" s="47"/>
      <c r="DJ13" s="47" t="s">
        <v>220</v>
      </c>
      <c r="DK13" s="47"/>
      <c r="DL13" s="47"/>
      <c r="DM13" s="47" t="s">
        <v>221</v>
      </c>
      <c r="DN13" s="47"/>
      <c r="DO13" s="47"/>
      <c r="DP13" s="47" t="s">
        <v>222</v>
      </c>
      <c r="DQ13" s="47"/>
      <c r="DR13" s="47"/>
    </row>
    <row r="14" spans="1:254" ht="83.25" customHeight="1">
      <c r="A14" s="44"/>
      <c r="B14" s="44"/>
      <c r="C14" s="29" t="s">
        <v>166</v>
      </c>
      <c r="D14" s="29" t="s">
        <v>167</v>
      </c>
      <c r="E14" s="29" t="s">
        <v>168</v>
      </c>
      <c r="F14" s="29" t="s">
        <v>15</v>
      </c>
      <c r="G14" s="29" t="s">
        <v>32</v>
      </c>
      <c r="H14" s="29" t="s">
        <v>83</v>
      </c>
      <c r="I14" s="29" t="s">
        <v>84</v>
      </c>
      <c r="J14" s="29" t="s">
        <v>85</v>
      </c>
      <c r="K14" s="29" t="s">
        <v>86</v>
      </c>
      <c r="L14" s="29" t="s">
        <v>87</v>
      </c>
      <c r="M14" s="29" t="s">
        <v>88</v>
      </c>
      <c r="N14" s="29" t="s">
        <v>89</v>
      </c>
      <c r="O14" s="29" t="s">
        <v>91</v>
      </c>
      <c r="P14" s="29" t="s">
        <v>23</v>
      </c>
      <c r="Q14" s="29" t="s">
        <v>24</v>
      </c>
      <c r="R14" s="29" t="s">
        <v>25</v>
      </c>
      <c r="S14" s="29" t="s">
        <v>22</v>
      </c>
      <c r="T14" s="29" t="s">
        <v>172</v>
      </c>
      <c r="U14" s="29" t="s">
        <v>93</v>
      </c>
      <c r="V14" s="29" t="s">
        <v>22</v>
      </c>
      <c r="W14" s="29" t="s">
        <v>26</v>
      </c>
      <c r="X14" s="29" t="s">
        <v>21</v>
      </c>
      <c r="Y14" s="29" t="s">
        <v>95</v>
      </c>
      <c r="Z14" s="29" t="s">
        <v>96</v>
      </c>
      <c r="AA14" s="29" t="s">
        <v>38</v>
      </c>
      <c r="AB14" s="29" t="s">
        <v>176</v>
      </c>
      <c r="AC14" s="29" t="s">
        <v>172</v>
      </c>
      <c r="AD14" s="29" t="s">
        <v>99</v>
      </c>
      <c r="AE14" s="29" t="s">
        <v>153</v>
      </c>
      <c r="AF14" s="29" t="s">
        <v>178</v>
      </c>
      <c r="AG14" s="29" t="s">
        <v>180</v>
      </c>
      <c r="AH14" s="29" t="s">
        <v>181</v>
      </c>
      <c r="AI14" s="29" t="s">
        <v>182</v>
      </c>
      <c r="AJ14" s="29" t="s">
        <v>98</v>
      </c>
      <c r="AK14" s="29" t="s">
        <v>183</v>
      </c>
      <c r="AL14" s="29" t="s">
        <v>20</v>
      </c>
      <c r="AM14" s="29" t="s">
        <v>97</v>
      </c>
      <c r="AN14" s="29" t="s">
        <v>32</v>
      </c>
      <c r="AO14" s="29" t="s">
        <v>100</v>
      </c>
      <c r="AP14" s="29" t="s">
        <v>104</v>
      </c>
      <c r="AQ14" s="29" t="s">
        <v>105</v>
      </c>
      <c r="AR14" s="29" t="s">
        <v>31</v>
      </c>
      <c r="AS14" s="29" t="s">
        <v>101</v>
      </c>
      <c r="AT14" s="29" t="s">
        <v>102</v>
      </c>
      <c r="AU14" s="29" t="s">
        <v>103</v>
      </c>
      <c r="AV14" s="29" t="s">
        <v>107</v>
      </c>
      <c r="AW14" s="29" t="s">
        <v>188</v>
      </c>
      <c r="AX14" s="29" t="s">
        <v>108</v>
      </c>
      <c r="AY14" s="29" t="s">
        <v>109</v>
      </c>
      <c r="AZ14" s="29" t="s">
        <v>110</v>
      </c>
      <c r="BA14" s="29" t="s">
        <v>111</v>
      </c>
      <c r="BB14" s="29" t="s">
        <v>112</v>
      </c>
      <c r="BC14" s="29" t="s">
        <v>22</v>
      </c>
      <c r="BD14" s="29" t="s">
        <v>113</v>
      </c>
      <c r="BE14" s="29" t="s">
        <v>114</v>
      </c>
      <c r="BF14" s="29" t="s">
        <v>164</v>
      </c>
      <c r="BG14" s="29" t="s">
        <v>115</v>
      </c>
      <c r="BH14" s="29" t="s">
        <v>12</v>
      </c>
      <c r="BI14" s="29" t="s">
        <v>117</v>
      </c>
      <c r="BJ14" s="29" t="s">
        <v>41</v>
      </c>
      <c r="BK14" s="29" t="s">
        <v>118</v>
      </c>
      <c r="BL14" s="29" t="s">
        <v>194</v>
      </c>
      <c r="BM14" s="29" t="s">
        <v>119</v>
      </c>
      <c r="BN14" s="29" t="s">
        <v>30</v>
      </c>
      <c r="BO14" s="29" t="s">
        <v>13</v>
      </c>
      <c r="BP14" s="29" t="s">
        <v>14</v>
      </c>
      <c r="BQ14" s="29" t="s">
        <v>197</v>
      </c>
      <c r="BR14" s="29" t="s">
        <v>164</v>
      </c>
      <c r="BS14" s="29" t="s">
        <v>100</v>
      </c>
      <c r="BT14" s="29" t="s">
        <v>199</v>
      </c>
      <c r="BU14" s="29" t="s">
        <v>120</v>
      </c>
      <c r="BV14" s="29" t="s">
        <v>121</v>
      </c>
      <c r="BW14" s="29" t="s">
        <v>42</v>
      </c>
      <c r="BX14" s="29" t="s">
        <v>116</v>
      </c>
      <c r="BY14" s="29" t="s">
        <v>94</v>
      </c>
      <c r="BZ14" s="29" t="s">
        <v>202</v>
      </c>
      <c r="CA14" s="29" t="s">
        <v>203</v>
      </c>
      <c r="CB14" s="29" t="s">
        <v>204</v>
      </c>
      <c r="CC14" s="29" t="s">
        <v>206</v>
      </c>
      <c r="CD14" s="29" t="s">
        <v>207</v>
      </c>
      <c r="CE14" s="29" t="s">
        <v>122</v>
      </c>
      <c r="CF14" s="29" t="s">
        <v>123</v>
      </c>
      <c r="CG14" s="29" t="s">
        <v>124</v>
      </c>
      <c r="CH14" s="29" t="s">
        <v>29</v>
      </c>
      <c r="CI14" s="29" t="s">
        <v>125</v>
      </c>
      <c r="CJ14" s="29" t="s">
        <v>126</v>
      </c>
      <c r="CK14" s="29" t="s">
        <v>37</v>
      </c>
      <c r="CL14" s="29" t="s">
        <v>127</v>
      </c>
      <c r="CM14" s="29" t="s">
        <v>128</v>
      </c>
      <c r="CN14" s="29" t="s">
        <v>129</v>
      </c>
      <c r="CO14" s="29" t="s">
        <v>130</v>
      </c>
      <c r="CP14" s="29" t="s">
        <v>131</v>
      </c>
      <c r="CQ14" s="29" t="s">
        <v>212</v>
      </c>
      <c r="CR14" s="29" t="s">
        <v>132</v>
      </c>
      <c r="CS14" s="29" t="s">
        <v>133</v>
      </c>
      <c r="CT14" s="29" t="s">
        <v>134</v>
      </c>
      <c r="CU14" s="29" t="s">
        <v>135</v>
      </c>
      <c r="CV14" s="29" t="s">
        <v>136</v>
      </c>
      <c r="CW14" s="29" t="s">
        <v>137</v>
      </c>
      <c r="CX14" s="29" t="s">
        <v>139</v>
      </c>
      <c r="CY14" s="29" t="s">
        <v>140</v>
      </c>
      <c r="CZ14" s="29" t="s">
        <v>141</v>
      </c>
      <c r="DA14" s="29" t="s">
        <v>142</v>
      </c>
      <c r="DB14" s="29" t="s">
        <v>19</v>
      </c>
      <c r="DC14" s="29" t="s">
        <v>143</v>
      </c>
      <c r="DD14" s="29" t="s">
        <v>138</v>
      </c>
      <c r="DE14" s="29" t="s">
        <v>106</v>
      </c>
      <c r="DF14" s="29" t="s">
        <v>33</v>
      </c>
      <c r="DG14" s="29" t="s">
        <v>219</v>
      </c>
      <c r="DH14" s="29" t="s">
        <v>224</v>
      </c>
      <c r="DI14" s="29" t="s">
        <v>225</v>
      </c>
      <c r="DJ14" s="29" t="s">
        <v>144</v>
      </c>
      <c r="DK14" s="29" t="s">
        <v>145</v>
      </c>
      <c r="DL14" s="29" t="s">
        <v>146</v>
      </c>
      <c r="DM14" s="29" t="s">
        <v>147</v>
      </c>
      <c r="DN14" s="29" t="s">
        <v>148</v>
      </c>
      <c r="DO14" s="29" t="s">
        <v>149</v>
      </c>
      <c r="DP14" s="29" t="s">
        <v>150</v>
      </c>
      <c r="DQ14" s="29" t="s">
        <v>151</v>
      </c>
      <c r="DR14" s="29" t="s">
        <v>43</v>
      </c>
    </row>
    <row r="15" spans="1:254" ht="15.75">
      <c r="A15" s="14">
        <v>1</v>
      </c>
      <c r="B15" s="10" t="s">
        <v>228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>
        <v>1</v>
      </c>
      <c r="AT15" s="5"/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/>
      <c r="BI15" s="5">
        <v>1</v>
      </c>
      <c r="BJ15" s="5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5">
        <v>1</v>
      </c>
      <c r="CA15" s="5"/>
      <c r="CB15" s="5"/>
      <c r="CC15" s="5"/>
      <c r="CD15" s="5">
        <v>1</v>
      </c>
      <c r="CE15" s="4"/>
      <c r="CF15" s="4"/>
      <c r="CG15" s="4">
        <v>1</v>
      </c>
      <c r="CH15" s="4"/>
      <c r="CI15" s="5">
        <v>1</v>
      </c>
      <c r="CJ15" s="5"/>
      <c r="CK15" s="5"/>
      <c r="CL15" s="5"/>
      <c r="CM15" s="5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5">
        <v>1</v>
      </c>
      <c r="CY15" s="5"/>
      <c r="CZ15" s="5"/>
      <c r="DA15" s="5"/>
      <c r="DB15" s="5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5">
        <v>1</v>
      </c>
      <c r="DN15" s="5"/>
      <c r="DO15" s="5"/>
      <c r="DP15" s="5"/>
      <c r="DQ15" s="5">
        <v>1</v>
      </c>
      <c r="DR15" s="4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>
      <c r="A16" s="2">
        <v>2</v>
      </c>
      <c r="B16" s="1" t="s">
        <v>229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30">
        <v>1</v>
      </c>
      <c r="CA16" s="30"/>
      <c r="CB16" s="30"/>
      <c r="CC16" s="30">
        <v>1</v>
      </c>
      <c r="CD16" s="30"/>
      <c r="CE16" s="4"/>
      <c r="CF16" s="4">
        <v>1</v>
      </c>
      <c r="CG16" s="4"/>
      <c r="CH16" s="4"/>
      <c r="CI16" s="30">
        <v>1</v>
      </c>
      <c r="CJ16" s="30"/>
      <c r="CK16" s="30"/>
      <c r="CL16" s="30">
        <v>1</v>
      </c>
      <c r="CM16" s="30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30">
        <v>1</v>
      </c>
      <c r="CY16" s="30"/>
      <c r="CZ16" s="30"/>
      <c r="DA16" s="30">
        <v>1</v>
      </c>
      <c r="DB16" s="30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30">
        <v>1</v>
      </c>
      <c r="DN16" s="30"/>
      <c r="DO16" s="30"/>
      <c r="DP16" s="30">
        <v>1</v>
      </c>
      <c r="DQ16" s="30"/>
      <c r="DR16" s="4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>
      <c r="A17" s="2">
        <v>3</v>
      </c>
      <c r="B17" s="1" t="s">
        <v>230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30">
        <v>1</v>
      </c>
      <c r="CA17" s="30"/>
      <c r="CB17" s="30"/>
      <c r="CC17" s="30"/>
      <c r="CD17" s="30">
        <v>1</v>
      </c>
      <c r="CE17" s="4"/>
      <c r="CF17" s="4">
        <v>1</v>
      </c>
      <c r="CG17" s="4"/>
      <c r="CH17" s="4"/>
      <c r="CI17" s="30">
        <v>1</v>
      </c>
      <c r="CJ17" s="30"/>
      <c r="CK17" s="30"/>
      <c r="CL17" s="30"/>
      <c r="CM17" s="30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30">
        <v>1</v>
      </c>
      <c r="CY17" s="30"/>
      <c r="CZ17" s="30"/>
      <c r="DA17" s="30"/>
      <c r="DB17" s="30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30">
        <v>1</v>
      </c>
      <c r="DN17" s="30"/>
      <c r="DO17" s="30"/>
      <c r="DP17" s="30"/>
      <c r="DQ17" s="30">
        <v>1</v>
      </c>
      <c r="DR17" s="4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>
      <c r="A18" s="2">
        <v>4</v>
      </c>
      <c r="B18" s="1" t="s">
        <v>231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30">
        <v>1</v>
      </c>
      <c r="CA18" s="30"/>
      <c r="CB18" s="30"/>
      <c r="CC18" s="30">
        <v>1</v>
      </c>
      <c r="CD18" s="30"/>
      <c r="CE18" s="4"/>
      <c r="CF18" s="4"/>
      <c r="CG18" s="4">
        <v>1</v>
      </c>
      <c r="CH18" s="4"/>
      <c r="CI18" s="30">
        <v>1</v>
      </c>
      <c r="CJ18" s="30"/>
      <c r="CK18" s="30"/>
      <c r="CL18" s="30">
        <v>1</v>
      </c>
      <c r="CM18" s="30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30">
        <v>1</v>
      </c>
      <c r="CY18" s="30"/>
      <c r="CZ18" s="30"/>
      <c r="DA18" s="30">
        <v>1</v>
      </c>
      <c r="DB18" s="30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30">
        <v>1</v>
      </c>
      <c r="DN18" s="30"/>
      <c r="DO18" s="30"/>
      <c r="DP18" s="30">
        <v>1</v>
      </c>
      <c r="DQ18" s="30"/>
      <c r="DR18" s="4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>
      <c r="A19" s="2">
        <v>5</v>
      </c>
      <c r="B19" s="1" t="s">
        <v>232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30">
        <v>1</v>
      </c>
      <c r="CA19" s="30"/>
      <c r="CB19" s="30"/>
      <c r="CC19" s="30">
        <v>1</v>
      </c>
      <c r="CD19" s="30"/>
      <c r="CE19" s="4"/>
      <c r="CF19" s="4"/>
      <c r="CG19" s="4">
        <v>1</v>
      </c>
      <c r="CH19" s="4"/>
      <c r="CI19" s="30">
        <v>1</v>
      </c>
      <c r="CJ19" s="30"/>
      <c r="CK19" s="30"/>
      <c r="CL19" s="30">
        <v>1</v>
      </c>
      <c r="CM19" s="30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30">
        <v>1</v>
      </c>
      <c r="CY19" s="30"/>
      <c r="CZ19" s="30"/>
      <c r="DA19" s="30">
        <v>1</v>
      </c>
      <c r="DB19" s="30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30">
        <v>1</v>
      </c>
      <c r="DN19" s="30"/>
      <c r="DO19" s="30"/>
      <c r="DP19" s="30">
        <v>1</v>
      </c>
      <c r="DQ19" s="30"/>
      <c r="DR19" s="4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>
      <c r="A20" s="2">
        <v>6</v>
      </c>
      <c r="B20" s="1" t="s">
        <v>233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/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>
        <v>1</v>
      </c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30"/>
      <c r="CA20" s="30">
        <v>1</v>
      </c>
      <c r="CB20" s="30"/>
      <c r="CC20" s="30"/>
      <c r="CD20" s="30">
        <v>1</v>
      </c>
      <c r="CE20" s="4"/>
      <c r="CF20" s="4">
        <v>1</v>
      </c>
      <c r="CG20" s="4"/>
      <c r="CH20" s="4"/>
      <c r="CI20" s="30"/>
      <c r="CJ20" s="30">
        <v>1</v>
      </c>
      <c r="CK20" s="30"/>
      <c r="CL20" s="30"/>
      <c r="CM20" s="30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30"/>
      <c r="CY20" s="30">
        <v>1</v>
      </c>
      <c r="CZ20" s="30"/>
      <c r="DA20" s="30"/>
      <c r="DB20" s="30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30"/>
      <c r="DN20" s="30">
        <v>1</v>
      </c>
      <c r="DO20" s="30"/>
      <c r="DP20" s="30"/>
      <c r="DQ20" s="30">
        <v>1</v>
      </c>
      <c r="DR20" s="4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>
      <c r="A21" s="2">
        <v>7</v>
      </c>
      <c r="B21" s="1" t="s">
        <v>234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30">
        <v>1</v>
      </c>
      <c r="CA21" s="30"/>
      <c r="CB21" s="30"/>
      <c r="CC21" s="30">
        <v>1</v>
      </c>
      <c r="CD21" s="30"/>
      <c r="CE21" s="4"/>
      <c r="CF21" s="4">
        <v>1</v>
      </c>
      <c r="CG21" s="4"/>
      <c r="CH21" s="4"/>
      <c r="CI21" s="30">
        <v>1</v>
      </c>
      <c r="CJ21" s="30"/>
      <c r="CK21" s="30"/>
      <c r="CL21" s="30">
        <v>1</v>
      </c>
      <c r="CM21" s="30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30">
        <v>1</v>
      </c>
      <c r="CY21" s="30"/>
      <c r="CZ21" s="30"/>
      <c r="DA21" s="30">
        <v>1</v>
      </c>
      <c r="DB21" s="30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30">
        <v>1</v>
      </c>
      <c r="DN21" s="30"/>
      <c r="DO21" s="30"/>
      <c r="DP21" s="30">
        <v>1</v>
      </c>
      <c r="DQ21" s="30"/>
      <c r="DR21" s="4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75">
      <c r="A22" s="3">
        <v>9</v>
      </c>
      <c r="B22" s="13" t="s">
        <v>235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31">
        <v>1</v>
      </c>
      <c r="CA22" s="31"/>
      <c r="CB22" s="31"/>
      <c r="CC22" s="31">
        <v>1</v>
      </c>
      <c r="CD22" s="31"/>
      <c r="CE22" s="4"/>
      <c r="CF22" s="4"/>
      <c r="CG22" s="4">
        <v>1</v>
      </c>
      <c r="CH22" s="4"/>
      <c r="CI22" s="31">
        <v>1</v>
      </c>
      <c r="CJ22" s="31"/>
      <c r="CK22" s="31"/>
      <c r="CL22" s="31">
        <v>1</v>
      </c>
      <c r="CM22" s="31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31">
        <v>1</v>
      </c>
      <c r="CY22" s="31"/>
      <c r="CZ22" s="31"/>
      <c r="DA22" s="31">
        <v>1</v>
      </c>
      <c r="DB22" s="31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31">
        <v>1</v>
      </c>
      <c r="DN22" s="31"/>
      <c r="DO22" s="31"/>
      <c r="DP22" s="31">
        <v>1</v>
      </c>
      <c r="DQ22" s="31"/>
      <c r="DR22" s="4"/>
    </row>
    <row r="23" spans="1:254" ht="15.75">
      <c r="A23" s="3">
        <v>10</v>
      </c>
      <c r="B23" s="13" t="s">
        <v>236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31"/>
      <c r="CA23" s="31">
        <v>1</v>
      </c>
      <c r="CB23" s="31"/>
      <c r="CC23" s="31"/>
      <c r="CD23" s="31">
        <v>1</v>
      </c>
      <c r="CE23" s="4"/>
      <c r="CF23" s="4">
        <v>1</v>
      </c>
      <c r="CG23" s="4"/>
      <c r="CH23" s="4"/>
      <c r="CI23" s="31"/>
      <c r="CJ23" s="31">
        <v>1</v>
      </c>
      <c r="CK23" s="31"/>
      <c r="CL23" s="31"/>
      <c r="CM23" s="31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31"/>
      <c r="CY23" s="31">
        <v>1</v>
      </c>
      <c r="CZ23" s="31"/>
      <c r="DA23" s="31"/>
      <c r="DB23" s="31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31"/>
      <c r="DN23" s="31">
        <v>1</v>
      </c>
      <c r="DO23" s="31"/>
      <c r="DP23" s="31"/>
      <c r="DQ23" s="31">
        <v>1</v>
      </c>
      <c r="DR23" s="4"/>
    </row>
    <row r="24" spans="1:254" ht="15.75">
      <c r="A24" s="3">
        <v>11</v>
      </c>
      <c r="B24" s="13" t="s">
        <v>237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5">
        <v>1</v>
      </c>
      <c r="CA24" s="5"/>
      <c r="CB24" s="5"/>
      <c r="CC24" s="5">
        <v>1</v>
      </c>
      <c r="CD24" s="5"/>
      <c r="CE24" s="4"/>
      <c r="CF24" s="4">
        <v>1</v>
      </c>
      <c r="CG24" s="4"/>
      <c r="CH24" s="4"/>
      <c r="CI24" s="5">
        <v>1</v>
      </c>
      <c r="CJ24" s="5"/>
      <c r="CK24" s="5"/>
      <c r="CL24" s="5">
        <v>1</v>
      </c>
      <c r="CM24" s="5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5">
        <v>1</v>
      </c>
      <c r="CY24" s="5"/>
      <c r="CZ24" s="5"/>
      <c r="DA24" s="5">
        <v>1</v>
      </c>
      <c r="DB24" s="5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5">
        <v>1</v>
      </c>
      <c r="DN24" s="5"/>
      <c r="DO24" s="5"/>
      <c r="DP24" s="5">
        <v>1</v>
      </c>
      <c r="DQ24" s="5"/>
      <c r="DR24" s="4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>
      <c r="A25" s="3">
        <v>12</v>
      </c>
      <c r="B25" s="13" t="s">
        <v>238</v>
      </c>
      <c r="C25" s="9"/>
      <c r="D25" s="9">
        <v>1</v>
      </c>
      <c r="E25" s="9"/>
      <c r="F25" s="9"/>
      <c r="G25" s="9">
        <v>1</v>
      </c>
      <c r="H25" s="9"/>
      <c r="I25" s="9">
        <v>1</v>
      </c>
      <c r="J25" s="9"/>
      <c r="K25" s="9"/>
      <c r="L25" s="9">
        <v>1</v>
      </c>
      <c r="M25" s="9"/>
      <c r="N25" s="9"/>
      <c r="O25" s="9"/>
      <c r="P25" s="9">
        <v>1</v>
      </c>
      <c r="Q25" s="9"/>
      <c r="R25" s="9"/>
      <c r="S25" s="9"/>
      <c r="T25" s="9">
        <v>1</v>
      </c>
      <c r="U25" s="9"/>
      <c r="V25" s="9">
        <v>1</v>
      </c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/>
      <c r="AN25" s="9">
        <v>1</v>
      </c>
      <c r="AO25" s="9"/>
      <c r="AP25" s="9"/>
      <c r="AQ25" s="9">
        <v>1</v>
      </c>
      <c r="AR25" s="9"/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30"/>
      <c r="CA25" s="30">
        <v>1</v>
      </c>
      <c r="CB25" s="30"/>
      <c r="CC25" s="30"/>
      <c r="CD25" s="30">
        <v>1</v>
      </c>
      <c r="CE25" s="4"/>
      <c r="CF25" s="4"/>
      <c r="CG25" s="4">
        <v>1</v>
      </c>
      <c r="CH25" s="4"/>
      <c r="CI25" s="30"/>
      <c r="CJ25" s="30">
        <v>1</v>
      </c>
      <c r="CK25" s="30"/>
      <c r="CL25" s="30"/>
      <c r="CM25" s="30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30"/>
      <c r="CY25" s="30">
        <v>1</v>
      </c>
      <c r="CZ25" s="30"/>
      <c r="DA25" s="30">
        <v>1</v>
      </c>
      <c r="DB25" s="30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30">
        <v>1</v>
      </c>
      <c r="DN25" s="30"/>
      <c r="DO25" s="30"/>
      <c r="DP25" s="30">
        <v>1</v>
      </c>
      <c r="DQ25" s="30"/>
      <c r="DR25" s="4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>
      <c r="A26" s="3">
        <v>13</v>
      </c>
      <c r="B26" s="13" t="s">
        <v>239</v>
      </c>
      <c r="C26" s="5"/>
      <c r="D26" s="5">
        <v>1</v>
      </c>
      <c r="E26" s="5"/>
      <c r="F26" s="5">
        <v>1</v>
      </c>
      <c r="G26" s="5"/>
      <c r="H26" s="5"/>
      <c r="I26" s="5">
        <v>1</v>
      </c>
      <c r="J26" s="5"/>
      <c r="K26" s="5"/>
      <c r="L26" s="5"/>
      <c r="M26" s="5">
        <v>1</v>
      </c>
      <c r="N26" s="5"/>
      <c r="O26" s="5">
        <v>1</v>
      </c>
      <c r="P26" s="5"/>
      <c r="Q26" s="5"/>
      <c r="R26" s="5"/>
      <c r="S26" s="5">
        <v>1</v>
      </c>
      <c r="T26" s="5"/>
      <c r="U26" s="5"/>
      <c r="V26" s="5">
        <v>1</v>
      </c>
      <c r="W26" s="5"/>
      <c r="X26" s="5"/>
      <c r="Y26" s="5">
        <v>1</v>
      </c>
      <c r="Z26" s="5"/>
      <c r="AA26" s="5"/>
      <c r="AB26" s="5">
        <v>1</v>
      </c>
      <c r="AC26" s="5"/>
      <c r="AD26" s="5"/>
      <c r="AE26" s="5">
        <v>1</v>
      </c>
      <c r="AF26" s="5"/>
      <c r="AG26" s="5"/>
      <c r="AH26" s="5">
        <v>1</v>
      </c>
      <c r="AI26" s="5"/>
      <c r="AJ26" s="5"/>
      <c r="AK26" s="5">
        <v>1</v>
      </c>
      <c r="AL26" s="5"/>
      <c r="AM26" s="5"/>
      <c r="AN26" s="5">
        <v>1</v>
      </c>
      <c r="AO26" s="5"/>
      <c r="AP26" s="5"/>
      <c r="AQ26" s="5">
        <v>1</v>
      </c>
      <c r="AR26" s="5"/>
      <c r="AS26" s="5"/>
      <c r="AT26" s="5">
        <v>1</v>
      </c>
      <c r="AU26" s="5"/>
      <c r="AV26" s="5"/>
      <c r="AW26" s="5">
        <v>1</v>
      </c>
      <c r="AX26" s="5"/>
      <c r="AY26" s="5"/>
      <c r="AZ26" s="5">
        <v>1</v>
      </c>
      <c r="BA26" s="5"/>
      <c r="BB26" s="5"/>
      <c r="BC26" s="5">
        <v>1</v>
      </c>
      <c r="BD26" s="5"/>
      <c r="BE26" s="5"/>
      <c r="BF26" s="5">
        <v>1</v>
      </c>
      <c r="BG26" s="5"/>
      <c r="BH26" s="5"/>
      <c r="BI26" s="5">
        <v>1</v>
      </c>
      <c r="BJ26" s="5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5"/>
      <c r="CA26" s="5">
        <v>1</v>
      </c>
      <c r="CB26" s="5"/>
      <c r="CC26" s="5"/>
      <c r="CD26" s="5">
        <v>1</v>
      </c>
      <c r="CE26" s="4"/>
      <c r="CF26" s="4"/>
      <c r="CG26" s="4">
        <v>1</v>
      </c>
      <c r="CH26" s="4"/>
      <c r="CI26" s="5"/>
      <c r="CJ26" s="5">
        <v>1</v>
      </c>
      <c r="CK26" s="5"/>
      <c r="CL26" s="5">
        <v>1</v>
      </c>
      <c r="CM26" s="5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5"/>
      <c r="CY26" s="5">
        <v>1</v>
      </c>
      <c r="CZ26" s="5"/>
      <c r="DA26" s="5">
        <v>1</v>
      </c>
      <c r="DB26" s="5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5"/>
      <c r="DN26" s="5">
        <v>1</v>
      </c>
      <c r="DO26" s="5"/>
      <c r="DP26" s="5">
        <v>1</v>
      </c>
      <c r="DQ26" s="5"/>
      <c r="DR26" s="4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>
      <c r="A27" s="3">
        <v>14</v>
      </c>
      <c r="B27" s="13" t="s">
        <v>240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>
        <v>1</v>
      </c>
      <c r="M27" s="9"/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/>
      <c r="BA27" s="9">
        <v>1</v>
      </c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30"/>
      <c r="CA27" s="30">
        <v>1</v>
      </c>
      <c r="CB27" s="30"/>
      <c r="CC27" s="30"/>
      <c r="CD27" s="30">
        <v>1</v>
      </c>
      <c r="CE27" s="4"/>
      <c r="CF27" s="4"/>
      <c r="CG27" s="4">
        <v>1</v>
      </c>
      <c r="CH27" s="4"/>
      <c r="CI27" s="30">
        <v>1</v>
      </c>
      <c r="CJ27" s="30"/>
      <c r="CK27" s="30"/>
      <c r="CL27" s="30"/>
      <c r="CM27" s="30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30">
        <v>1</v>
      </c>
      <c r="CY27" s="30"/>
      <c r="CZ27" s="30"/>
      <c r="DA27" s="30"/>
      <c r="DB27" s="30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30">
        <v>1</v>
      </c>
      <c r="DN27" s="30"/>
      <c r="DO27" s="30"/>
      <c r="DP27" s="30"/>
      <c r="DQ27" s="30">
        <v>1</v>
      </c>
      <c r="DR27" s="4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>
      <c r="A28" s="3">
        <v>15</v>
      </c>
      <c r="B28" s="13" t="s">
        <v>245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/>
      <c r="BF28" s="9">
        <v>1</v>
      </c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30"/>
      <c r="CA28" s="30">
        <v>1</v>
      </c>
      <c r="CB28" s="30"/>
      <c r="CC28" s="30">
        <v>1</v>
      </c>
      <c r="CD28" s="30"/>
      <c r="CE28" s="4"/>
      <c r="CF28" s="4">
        <v>1</v>
      </c>
      <c r="CG28" s="4"/>
      <c r="CH28" s="4"/>
      <c r="CI28" s="30"/>
      <c r="CJ28" s="30">
        <v>1</v>
      </c>
      <c r="CK28" s="30"/>
      <c r="CL28" s="30">
        <v>1</v>
      </c>
      <c r="CM28" s="30"/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30"/>
      <c r="CY28" s="30">
        <v>1</v>
      </c>
      <c r="CZ28" s="30"/>
      <c r="DA28" s="30">
        <v>1</v>
      </c>
      <c r="DB28" s="30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30"/>
      <c r="DN28" s="30">
        <v>1</v>
      </c>
      <c r="DO28" s="30"/>
      <c r="DP28" s="30">
        <v>1</v>
      </c>
      <c r="DQ28" s="30"/>
      <c r="DR28" s="4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>
      <c r="A29" s="3">
        <v>16</v>
      </c>
      <c r="B29" s="13" t="s">
        <v>241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/>
      <c r="P29" s="9">
        <v>1</v>
      </c>
      <c r="Q29" s="9"/>
      <c r="R29" s="9"/>
      <c r="S29" s="9">
        <v>1</v>
      </c>
      <c r="T29" s="9"/>
      <c r="U29" s="9">
        <v>1</v>
      </c>
      <c r="V29" s="9"/>
      <c r="W29" s="9"/>
      <c r="X29" s="9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30">
        <v>1</v>
      </c>
      <c r="CA29" s="30"/>
      <c r="CB29" s="30"/>
      <c r="CC29" s="30"/>
      <c r="CD29" s="30">
        <v>1</v>
      </c>
      <c r="CE29" s="4"/>
      <c r="CF29" s="4">
        <v>1</v>
      </c>
      <c r="CG29" s="4"/>
      <c r="CH29" s="4"/>
      <c r="CI29" s="30">
        <v>1</v>
      </c>
      <c r="CJ29" s="30"/>
      <c r="CK29" s="30"/>
      <c r="CL29" s="30"/>
      <c r="CM29" s="30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30"/>
      <c r="CY29" s="30">
        <v>1</v>
      </c>
      <c r="CZ29" s="30"/>
      <c r="DA29" s="30"/>
      <c r="DB29" s="30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30">
        <v>1</v>
      </c>
      <c r="DN29" s="30"/>
      <c r="DO29" s="30"/>
      <c r="DP29" s="30"/>
      <c r="DQ29" s="30">
        <v>1</v>
      </c>
      <c r="DR29" s="4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>
      <c r="A30" s="3">
        <v>17</v>
      </c>
      <c r="B30" s="13" t="s">
        <v>242</v>
      </c>
      <c r="C30" s="9"/>
      <c r="D30" s="9">
        <v>1</v>
      </c>
      <c r="E30" s="9"/>
      <c r="F30" s="9">
        <v>1</v>
      </c>
      <c r="G30" s="9"/>
      <c r="H30" s="9"/>
      <c r="I30" s="9"/>
      <c r="J30" s="9">
        <v>1</v>
      </c>
      <c r="K30" s="9"/>
      <c r="L30" s="9"/>
      <c r="M30" s="9">
        <v>1</v>
      </c>
      <c r="N30" s="9"/>
      <c r="O30" s="9">
        <v>1</v>
      </c>
      <c r="P30" s="9"/>
      <c r="Q30" s="9"/>
      <c r="R30" s="9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30"/>
      <c r="CA30" s="30">
        <v>1</v>
      </c>
      <c r="CB30" s="30"/>
      <c r="CC30" s="30"/>
      <c r="CD30" s="30">
        <v>1</v>
      </c>
      <c r="CE30" s="4"/>
      <c r="CF30" s="4">
        <v>1</v>
      </c>
      <c r="CG30" s="4"/>
      <c r="CH30" s="4"/>
      <c r="CI30" s="30"/>
      <c r="CJ30" s="30">
        <v>1</v>
      </c>
      <c r="CK30" s="30"/>
      <c r="CL30" s="30"/>
      <c r="CM30" s="30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30">
        <v>1</v>
      </c>
      <c r="CY30" s="30"/>
      <c r="CZ30" s="30"/>
      <c r="DA30" s="30"/>
      <c r="DB30" s="30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30"/>
      <c r="DN30" s="30">
        <v>1</v>
      </c>
      <c r="DO30" s="30"/>
      <c r="DP30" s="30"/>
      <c r="DQ30" s="30">
        <v>1</v>
      </c>
      <c r="DR30" s="4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>
      <c r="A31" s="3">
        <v>18</v>
      </c>
      <c r="B31" s="13" t="s">
        <v>243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>
        <v>1</v>
      </c>
      <c r="AB31" s="9"/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30">
        <v>1</v>
      </c>
      <c r="CA31" s="30"/>
      <c r="CB31" s="30"/>
      <c r="CC31" s="30">
        <v>1</v>
      </c>
      <c r="CD31" s="30"/>
      <c r="CE31" s="4"/>
      <c r="CF31" s="4">
        <v>1</v>
      </c>
      <c r="CG31" s="4"/>
      <c r="CH31" s="4"/>
      <c r="CI31" s="30"/>
      <c r="CJ31" s="30">
        <v>1</v>
      </c>
      <c r="CK31" s="30"/>
      <c r="CL31" s="30"/>
      <c r="CM31" s="30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30">
        <v>1</v>
      </c>
      <c r="CY31" s="30"/>
      <c r="CZ31" s="30"/>
      <c r="DA31" s="30"/>
      <c r="DB31" s="30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30"/>
      <c r="DN31" s="30">
        <v>1</v>
      </c>
      <c r="DO31" s="30"/>
      <c r="DP31" s="30"/>
      <c r="DQ31" s="30">
        <v>1</v>
      </c>
      <c r="DR31" s="4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>
      <c r="A32" s="3">
        <v>19</v>
      </c>
      <c r="B32" s="13" t="s">
        <v>244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/>
      <c r="N32" s="3">
        <v>1</v>
      </c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/>
      <c r="BA32" s="3">
        <v>1</v>
      </c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31"/>
      <c r="CA32" s="31">
        <v>1</v>
      </c>
      <c r="CB32" s="31"/>
      <c r="CC32" s="31"/>
      <c r="CD32" s="31">
        <v>1</v>
      </c>
      <c r="CE32" s="4"/>
      <c r="CF32" s="4"/>
      <c r="CG32" s="4">
        <v>1</v>
      </c>
      <c r="CH32" s="4"/>
      <c r="CI32" s="31"/>
      <c r="CJ32" s="31">
        <v>1</v>
      </c>
      <c r="CK32" s="31"/>
      <c r="CL32" s="31">
        <v>1</v>
      </c>
      <c r="CM32" s="31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31"/>
      <c r="CY32" s="31">
        <v>1</v>
      </c>
      <c r="CZ32" s="31"/>
      <c r="DA32" s="31">
        <v>1</v>
      </c>
      <c r="DB32" s="31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31">
        <v>1</v>
      </c>
      <c r="DN32" s="31"/>
      <c r="DO32" s="31"/>
      <c r="DP32" s="31">
        <v>1</v>
      </c>
      <c r="DQ32" s="31"/>
      <c r="DR32" s="4"/>
    </row>
    <row r="33" spans="1:122" ht="15.75">
      <c r="A33" s="3">
        <v>20</v>
      </c>
      <c r="B33" s="13" t="s">
        <v>247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49" t="s">
        <v>152</v>
      </c>
      <c r="B34" s="50"/>
      <c r="C34" s="3">
        <f t="shared" ref="C34:AH34" si="0">SUM(C15:C33)</f>
        <v>11</v>
      </c>
      <c r="D34" s="3">
        <f t="shared" si="0"/>
        <v>7</v>
      </c>
      <c r="E34" s="3">
        <f t="shared" si="0"/>
        <v>0</v>
      </c>
      <c r="F34" s="3">
        <f t="shared" si="0"/>
        <v>15</v>
      </c>
      <c r="G34" s="3">
        <f t="shared" si="0"/>
        <v>3</v>
      </c>
      <c r="H34" s="3">
        <f t="shared" si="0"/>
        <v>0</v>
      </c>
      <c r="I34" s="3">
        <f t="shared" si="0"/>
        <v>15</v>
      </c>
      <c r="J34" s="3">
        <f t="shared" si="0"/>
        <v>3</v>
      </c>
      <c r="K34" s="3">
        <f t="shared" si="0"/>
        <v>0</v>
      </c>
      <c r="L34" s="3">
        <f t="shared" si="0"/>
        <v>12</v>
      </c>
      <c r="M34" s="3">
        <f t="shared" si="0"/>
        <v>5</v>
      </c>
      <c r="N34" s="3">
        <f t="shared" si="0"/>
        <v>1</v>
      </c>
      <c r="O34" s="3">
        <f t="shared" si="0"/>
        <v>14</v>
      </c>
      <c r="P34" s="3">
        <f t="shared" si="0"/>
        <v>4</v>
      </c>
      <c r="Q34" s="3">
        <f t="shared" si="0"/>
        <v>0</v>
      </c>
      <c r="R34" s="3">
        <f t="shared" si="0"/>
        <v>7</v>
      </c>
      <c r="S34" s="3">
        <f t="shared" si="0"/>
        <v>9</v>
      </c>
      <c r="T34" s="3">
        <f t="shared" si="0"/>
        <v>2</v>
      </c>
      <c r="U34" s="3">
        <f t="shared" si="0"/>
        <v>10</v>
      </c>
      <c r="V34" s="3">
        <f t="shared" si="0"/>
        <v>7</v>
      </c>
      <c r="W34" s="3">
        <f t="shared" si="0"/>
        <v>1</v>
      </c>
      <c r="X34" s="3">
        <f t="shared" si="0"/>
        <v>7</v>
      </c>
      <c r="Y34" s="3">
        <f t="shared" si="0"/>
        <v>10</v>
      </c>
      <c r="Z34" s="3">
        <f t="shared" si="0"/>
        <v>1</v>
      </c>
      <c r="AA34" s="3">
        <f t="shared" si="0"/>
        <v>10</v>
      </c>
      <c r="AB34" s="3">
        <f t="shared" si="0"/>
        <v>7</v>
      </c>
      <c r="AC34" s="3">
        <f t="shared" si="0"/>
        <v>1</v>
      </c>
      <c r="AD34" s="3">
        <f t="shared" si="0"/>
        <v>9</v>
      </c>
      <c r="AE34" s="3">
        <f t="shared" si="0"/>
        <v>9</v>
      </c>
      <c r="AF34" s="3">
        <f t="shared" si="0"/>
        <v>0</v>
      </c>
      <c r="AG34" s="3">
        <f t="shared" si="0"/>
        <v>9</v>
      </c>
      <c r="AH34" s="3">
        <f t="shared" si="0"/>
        <v>8</v>
      </c>
      <c r="AI34" s="3">
        <f t="shared" ref="AI34:BN34" si="1">SUM(AI15:AI33)</f>
        <v>1</v>
      </c>
      <c r="AJ34" s="3">
        <f t="shared" si="1"/>
        <v>8</v>
      </c>
      <c r="AK34" s="3">
        <f t="shared" si="1"/>
        <v>9</v>
      </c>
      <c r="AL34" s="3">
        <f t="shared" si="1"/>
        <v>1</v>
      </c>
      <c r="AM34" s="3">
        <f t="shared" si="1"/>
        <v>9</v>
      </c>
      <c r="AN34" s="3">
        <f t="shared" si="1"/>
        <v>9</v>
      </c>
      <c r="AO34" s="3">
        <f t="shared" si="1"/>
        <v>0</v>
      </c>
      <c r="AP34" s="3">
        <f t="shared" si="1"/>
        <v>9</v>
      </c>
      <c r="AQ34" s="3">
        <f t="shared" si="1"/>
        <v>9</v>
      </c>
      <c r="AR34" s="3">
        <f t="shared" si="1"/>
        <v>0</v>
      </c>
      <c r="AS34" s="3">
        <f t="shared" si="1"/>
        <v>9</v>
      </c>
      <c r="AT34" s="3">
        <f t="shared" si="1"/>
        <v>9</v>
      </c>
      <c r="AU34" s="3">
        <f t="shared" si="1"/>
        <v>0</v>
      </c>
      <c r="AV34" s="3">
        <f t="shared" si="1"/>
        <v>7</v>
      </c>
      <c r="AW34" s="3">
        <f t="shared" si="1"/>
        <v>11</v>
      </c>
      <c r="AX34" s="3">
        <f t="shared" si="1"/>
        <v>0</v>
      </c>
      <c r="AY34" s="3">
        <f t="shared" si="1"/>
        <v>6</v>
      </c>
      <c r="AZ34" s="3">
        <f t="shared" si="1"/>
        <v>10</v>
      </c>
      <c r="BA34" s="3">
        <f t="shared" si="1"/>
        <v>2</v>
      </c>
      <c r="BB34" s="3">
        <f t="shared" si="1"/>
        <v>8</v>
      </c>
      <c r="BC34" s="3">
        <f t="shared" si="1"/>
        <v>10</v>
      </c>
      <c r="BD34" s="3">
        <f t="shared" si="1"/>
        <v>0</v>
      </c>
      <c r="BE34" s="3">
        <f t="shared" si="1"/>
        <v>8</v>
      </c>
      <c r="BF34" s="3">
        <f t="shared" si="1"/>
        <v>10</v>
      </c>
      <c r="BG34" s="3">
        <f t="shared" si="1"/>
        <v>0</v>
      </c>
      <c r="BH34" s="3">
        <f t="shared" si="1"/>
        <v>7</v>
      </c>
      <c r="BI34" s="3">
        <f t="shared" si="1"/>
        <v>11</v>
      </c>
      <c r="BJ34" s="3">
        <f t="shared" si="1"/>
        <v>0</v>
      </c>
      <c r="BK34" s="3">
        <f t="shared" si="1"/>
        <v>8</v>
      </c>
      <c r="BL34" s="3">
        <f t="shared" si="1"/>
        <v>10</v>
      </c>
      <c r="BM34" s="3">
        <f t="shared" si="1"/>
        <v>0</v>
      </c>
      <c r="BN34" s="3">
        <f t="shared" si="1"/>
        <v>9</v>
      </c>
      <c r="BO34" s="3">
        <f t="shared" ref="BO34:CT34" si="2">SUM(BO15:BO33)</f>
        <v>9</v>
      </c>
      <c r="BP34" s="3">
        <f t="shared" si="2"/>
        <v>0</v>
      </c>
      <c r="BQ34" s="3">
        <f t="shared" si="2"/>
        <v>9</v>
      </c>
      <c r="BR34" s="3">
        <f t="shared" si="2"/>
        <v>9</v>
      </c>
      <c r="BS34" s="3">
        <f t="shared" si="2"/>
        <v>0</v>
      </c>
      <c r="BT34" s="3">
        <f t="shared" si="2"/>
        <v>8</v>
      </c>
      <c r="BU34" s="3">
        <f t="shared" si="2"/>
        <v>10</v>
      </c>
      <c r="BV34" s="3">
        <f t="shared" si="2"/>
        <v>0</v>
      </c>
      <c r="BW34" s="3">
        <f t="shared" si="2"/>
        <v>10</v>
      </c>
      <c r="BX34" s="3">
        <f t="shared" si="2"/>
        <v>8</v>
      </c>
      <c r="BY34" s="3">
        <f t="shared" si="2"/>
        <v>0</v>
      </c>
      <c r="BZ34" s="3">
        <f t="shared" si="2"/>
        <v>10</v>
      </c>
      <c r="CA34" s="3">
        <f t="shared" si="2"/>
        <v>8</v>
      </c>
      <c r="CB34" s="3">
        <f t="shared" si="2"/>
        <v>0</v>
      </c>
      <c r="CC34" s="3">
        <f t="shared" si="2"/>
        <v>8</v>
      </c>
      <c r="CD34" s="3">
        <f t="shared" si="2"/>
        <v>10</v>
      </c>
      <c r="CE34" s="3">
        <f t="shared" si="2"/>
        <v>0</v>
      </c>
      <c r="CF34" s="3">
        <f t="shared" si="2"/>
        <v>10</v>
      </c>
      <c r="CG34" s="3">
        <f t="shared" si="2"/>
        <v>8</v>
      </c>
      <c r="CH34" s="3">
        <f t="shared" si="2"/>
        <v>0</v>
      </c>
      <c r="CI34" s="3">
        <f t="shared" si="2"/>
        <v>10</v>
      </c>
      <c r="CJ34" s="3">
        <f t="shared" si="2"/>
        <v>8</v>
      </c>
      <c r="CK34" s="3">
        <f t="shared" si="2"/>
        <v>0</v>
      </c>
      <c r="CL34" s="3">
        <f t="shared" si="2"/>
        <v>9</v>
      </c>
      <c r="CM34" s="3">
        <f t="shared" si="2"/>
        <v>9</v>
      </c>
      <c r="CN34" s="3">
        <f t="shared" si="2"/>
        <v>0</v>
      </c>
      <c r="CO34" s="3">
        <f t="shared" si="2"/>
        <v>11</v>
      </c>
      <c r="CP34" s="3">
        <f t="shared" si="2"/>
        <v>7</v>
      </c>
      <c r="CQ34" s="3">
        <f t="shared" si="2"/>
        <v>0</v>
      </c>
      <c r="CR34" s="3">
        <f t="shared" si="2"/>
        <v>11</v>
      </c>
      <c r="CS34" s="3">
        <f t="shared" si="2"/>
        <v>7</v>
      </c>
      <c r="CT34" s="3">
        <f t="shared" si="2"/>
        <v>0</v>
      </c>
      <c r="CU34" s="3">
        <f t="shared" ref="CU34:DZ34" si="3">SUM(CU15:CU33)</f>
        <v>9</v>
      </c>
      <c r="CV34" s="3">
        <f t="shared" si="3"/>
        <v>9</v>
      </c>
      <c r="CW34" s="3">
        <f t="shared" si="3"/>
        <v>0</v>
      </c>
      <c r="CX34" s="3">
        <f t="shared" si="3"/>
        <v>11</v>
      </c>
      <c r="CY34" s="3">
        <f t="shared" si="3"/>
        <v>7</v>
      </c>
      <c r="CZ34" s="3">
        <f t="shared" si="3"/>
        <v>0</v>
      </c>
      <c r="DA34" s="3">
        <f t="shared" si="3"/>
        <v>10</v>
      </c>
      <c r="DB34" s="3">
        <f t="shared" si="3"/>
        <v>8</v>
      </c>
      <c r="DC34" s="3">
        <f t="shared" si="3"/>
        <v>0</v>
      </c>
      <c r="DD34" s="3">
        <f t="shared" si="3"/>
        <v>11</v>
      </c>
      <c r="DE34" s="3">
        <f t="shared" si="3"/>
        <v>7</v>
      </c>
      <c r="DF34" s="3">
        <f t="shared" si="3"/>
        <v>0</v>
      </c>
      <c r="DG34" s="3">
        <f t="shared" si="3"/>
        <v>13</v>
      </c>
      <c r="DH34" s="3">
        <f t="shared" si="3"/>
        <v>5</v>
      </c>
      <c r="DI34" s="3">
        <f t="shared" si="3"/>
        <v>0</v>
      </c>
      <c r="DJ34" s="3">
        <f t="shared" si="3"/>
        <v>12</v>
      </c>
      <c r="DK34" s="3">
        <f t="shared" si="3"/>
        <v>6</v>
      </c>
      <c r="DL34" s="3">
        <f t="shared" si="3"/>
        <v>0</v>
      </c>
      <c r="DM34" s="3">
        <f t="shared" si="3"/>
        <v>12</v>
      </c>
      <c r="DN34" s="3">
        <f t="shared" si="3"/>
        <v>6</v>
      </c>
      <c r="DO34" s="3">
        <f t="shared" si="3"/>
        <v>0</v>
      </c>
      <c r="DP34" s="3">
        <f t="shared" si="3"/>
        <v>10</v>
      </c>
      <c r="DQ34" s="3">
        <f t="shared" si="3"/>
        <v>8</v>
      </c>
      <c r="DR34" s="3">
        <f t="shared" si="3"/>
        <v>0</v>
      </c>
    </row>
    <row r="35" spans="1:122" ht="37.5" customHeight="1">
      <c r="A35" s="51" t="s">
        <v>163</v>
      </c>
      <c r="B35" s="52"/>
      <c r="C35" s="15">
        <f>C34/20%</f>
        <v>55</v>
      </c>
      <c r="D35" s="15">
        <f t="shared" ref="D35:BO35" si="4">D34/20%</f>
        <v>35</v>
      </c>
      <c r="E35" s="15">
        <f t="shared" si="4"/>
        <v>0</v>
      </c>
      <c r="F35" s="15">
        <f t="shared" si="4"/>
        <v>75</v>
      </c>
      <c r="G35" s="15">
        <f t="shared" si="4"/>
        <v>15</v>
      </c>
      <c r="H35" s="15">
        <f t="shared" si="4"/>
        <v>0</v>
      </c>
      <c r="I35" s="15">
        <f t="shared" si="4"/>
        <v>75</v>
      </c>
      <c r="J35" s="15">
        <f t="shared" si="4"/>
        <v>15</v>
      </c>
      <c r="K35" s="15">
        <f t="shared" si="4"/>
        <v>0</v>
      </c>
      <c r="L35" s="15">
        <f t="shared" si="4"/>
        <v>60</v>
      </c>
      <c r="M35" s="15">
        <f t="shared" si="4"/>
        <v>25</v>
      </c>
      <c r="N35" s="15">
        <f t="shared" si="4"/>
        <v>5</v>
      </c>
      <c r="O35" s="15">
        <f t="shared" si="4"/>
        <v>70</v>
      </c>
      <c r="P35" s="15">
        <f t="shared" si="4"/>
        <v>20</v>
      </c>
      <c r="Q35" s="15">
        <f t="shared" si="4"/>
        <v>0</v>
      </c>
      <c r="R35" s="15">
        <f t="shared" si="4"/>
        <v>35</v>
      </c>
      <c r="S35" s="15">
        <f t="shared" si="4"/>
        <v>45</v>
      </c>
      <c r="T35" s="15">
        <f t="shared" si="4"/>
        <v>10</v>
      </c>
      <c r="U35" s="15">
        <f t="shared" si="4"/>
        <v>50</v>
      </c>
      <c r="V35" s="15">
        <f t="shared" si="4"/>
        <v>35</v>
      </c>
      <c r="W35" s="15">
        <f t="shared" si="4"/>
        <v>5</v>
      </c>
      <c r="X35" s="15">
        <f t="shared" si="4"/>
        <v>35</v>
      </c>
      <c r="Y35" s="15">
        <f t="shared" si="4"/>
        <v>50</v>
      </c>
      <c r="Z35" s="15">
        <f t="shared" si="4"/>
        <v>5</v>
      </c>
      <c r="AA35" s="15">
        <f t="shared" si="4"/>
        <v>50</v>
      </c>
      <c r="AB35" s="15">
        <f t="shared" si="4"/>
        <v>35</v>
      </c>
      <c r="AC35" s="15">
        <f t="shared" si="4"/>
        <v>5</v>
      </c>
      <c r="AD35" s="15">
        <f t="shared" si="4"/>
        <v>45</v>
      </c>
      <c r="AE35" s="15">
        <f t="shared" si="4"/>
        <v>45</v>
      </c>
      <c r="AF35" s="15">
        <f t="shared" si="4"/>
        <v>0</v>
      </c>
      <c r="AG35" s="15">
        <f t="shared" si="4"/>
        <v>45</v>
      </c>
      <c r="AH35" s="15">
        <f t="shared" si="4"/>
        <v>40</v>
      </c>
      <c r="AI35" s="15">
        <f t="shared" si="4"/>
        <v>5</v>
      </c>
      <c r="AJ35" s="15">
        <f t="shared" si="4"/>
        <v>40</v>
      </c>
      <c r="AK35" s="15">
        <f t="shared" si="4"/>
        <v>45</v>
      </c>
      <c r="AL35" s="15">
        <f t="shared" si="4"/>
        <v>5</v>
      </c>
      <c r="AM35" s="15">
        <f t="shared" si="4"/>
        <v>45</v>
      </c>
      <c r="AN35" s="15">
        <f t="shared" si="4"/>
        <v>45</v>
      </c>
      <c r="AO35" s="15">
        <f t="shared" si="4"/>
        <v>0</v>
      </c>
      <c r="AP35" s="15">
        <f t="shared" si="4"/>
        <v>45</v>
      </c>
      <c r="AQ35" s="15">
        <f t="shared" si="4"/>
        <v>45</v>
      </c>
      <c r="AR35" s="15">
        <f t="shared" si="4"/>
        <v>0</v>
      </c>
      <c r="AS35" s="15">
        <f t="shared" si="4"/>
        <v>45</v>
      </c>
      <c r="AT35" s="15">
        <f t="shared" si="4"/>
        <v>45</v>
      </c>
      <c r="AU35" s="15">
        <f t="shared" si="4"/>
        <v>0</v>
      </c>
      <c r="AV35" s="15">
        <f t="shared" si="4"/>
        <v>35</v>
      </c>
      <c r="AW35" s="15">
        <f t="shared" si="4"/>
        <v>55</v>
      </c>
      <c r="AX35" s="15">
        <f t="shared" si="4"/>
        <v>0</v>
      </c>
      <c r="AY35" s="15">
        <f t="shared" si="4"/>
        <v>30</v>
      </c>
      <c r="AZ35" s="15">
        <f t="shared" si="4"/>
        <v>50</v>
      </c>
      <c r="BA35" s="15">
        <f t="shared" si="4"/>
        <v>10</v>
      </c>
      <c r="BB35" s="15">
        <f t="shared" si="4"/>
        <v>40</v>
      </c>
      <c r="BC35" s="15">
        <f t="shared" si="4"/>
        <v>50</v>
      </c>
      <c r="BD35" s="15">
        <f t="shared" si="4"/>
        <v>0</v>
      </c>
      <c r="BE35" s="15">
        <f t="shared" si="4"/>
        <v>40</v>
      </c>
      <c r="BF35" s="15">
        <f t="shared" si="4"/>
        <v>50</v>
      </c>
      <c r="BG35" s="15">
        <f t="shared" si="4"/>
        <v>0</v>
      </c>
      <c r="BH35" s="15">
        <f t="shared" si="4"/>
        <v>35</v>
      </c>
      <c r="BI35" s="15">
        <f t="shared" si="4"/>
        <v>55</v>
      </c>
      <c r="BJ35" s="15">
        <f t="shared" si="4"/>
        <v>0</v>
      </c>
      <c r="BK35" s="15">
        <f t="shared" si="4"/>
        <v>40</v>
      </c>
      <c r="BL35" s="15">
        <f t="shared" si="4"/>
        <v>50</v>
      </c>
      <c r="BM35" s="15">
        <f t="shared" si="4"/>
        <v>0</v>
      </c>
      <c r="BN35" s="15">
        <f t="shared" si="4"/>
        <v>45</v>
      </c>
      <c r="BO35" s="15">
        <f t="shared" si="4"/>
        <v>45</v>
      </c>
      <c r="BP35" s="15">
        <f t="shared" ref="BP35:DR35" si="5">BP34/20%</f>
        <v>0</v>
      </c>
      <c r="BQ35" s="15">
        <f t="shared" si="5"/>
        <v>45</v>
      </c>
      <c r="BR35" s="15">
        <f t="shared" si="5"/>
        <v>45</v>
      </c>
      <c r="BS35" s="15">
        <f t="shared" si="5"/>
        <v>0</v>
      </c>
      <c r="BT35" s="15">
        <f t="shared" si="5"/>
        <v>40</v>
      </c>
      <c r="BU35" s="15">
        <f t="shared" si="5"/>
        <v>50</v>
      </c>
      <c r="BV35" s="15">
        <f t="shared" si="5"/>
        <v>0</v>
      </c>
      <c r="BW35" s="15">
        <f t="shared" si="5"/>
        <v>50</v>
      </c>
      <c r="BX35" s="15">
        <f t="shared" si="5"/>
        <v>40</v>
      </c>
      <c r="BY35" s="15">
        <f t="shared" si="5"/>
        <v>0</v>
      </c>
      <c r="BZ35" s="15">
        <f t="shared" si="5"/>
        <v>50</v>
      </c>
      <c r="CA35" s="15">
        <f t="shared" si="5"/>
        <v>40</v>
      </c>
      <c r="CB35" s="15">
        <f t="shared" si="5"/>
        <v>0</v>
      </c>
      <c r="CC35" s="15">
        <f t="shared" si="5"/>
        <v>40</v>
      </c>
      <c r="CD35" s="15">
        <f t="shared" si="5"/>
        <v>50</v>
      </c>
      <c r="CE35" s="15">
        <f t="shared" si="5"/>
        <v>0</v>
      </c>
      <c r="CF35" s="15">
        <f t="shared" si="5"/>
        <v>50</v>
      </c>
      <c r="CG35" s="15">
        <f t="shared" si="5"/>
        <v>40</v>
      </c>
      <c r="CH35" s="15">
        <f t="shared" si="5"/>
        <v>0</v>
      </c>
      <c r="CI35" s="15">
        <f t="shared" si="5"/>
        <v>50</v>
      </c>
      <c r="CJ35" s="15">
        <f t="shared" si="5"/>
        <v>40</v>
      </c>
      <c r="CK35" s="15">
        <f t="shared" si="5"/>
        <v>0</v>
      </c>
      <c r="CL35" s="15">
        <f t="shared" si="5"/>
        <v>45</v>
      </c>
      <c r="CM35" s="15">
        <f t="shared" si="5"/>
        <v>45</v>
      </c>
      <c r="CN35" s="15">
        <f t="shared" si="5"/>
        <v>0</v>
      </c>
      <c r="CO35" s="15">
        <f t="shared" si="5"/>
        <v>55</v>
      </c>
      <c r="CP35" s="15">
        <f t="shared" si="5"/>
        <v>35</v>
      </c>
      <c r="CQ35" s="15">
        <f t="shared" si="5"/>
        <v>0</v>
      </c>
      <c r="CR35" s="15">
        <f t="shared" si="5"/>
        <v>55</v>
      </c>
      <c r="CS35" s="15">
        <f t="shared" si="5"/>
        <v>35</v>
      </c>
      <c r="CT35" s="15">
        <f t="shared" si="5"/>
        <v>0</v>
      </c>
      <c r="CU35" s="15">
        <f t="shared" si="5"/>
        <v>45</v>
      </c>
      <c r="CV35" s="15">
        <f t="shared" si="5"/>
        <v>45</v>
      </c>
      <c r="CW35" s="15">
        <f t="shared" si="5"/>
        <v>0</v>
      </c>
      <c r="CX35" s="15">
        <f t="shared" si="5"/>
        <v>55</v>
      </c>
      <c r="CY35" s="15">
        <f t="shared" si="5"/>
        <v>35</v>
      </c>
      <c r="CZ35" s="15">
        <f t="shared" si="5"/>
        <v>0</v>
      </c>
      <c r="DA35" s="15">
        <f t="shared" si="5"/>
        <v>50</v>
      </c>
      <c r="DB35" s="15">
        <f t="shared" si="5"/>
        <v>40</v>
      </c>
      <c r="DC35" s="15">
        <f t="shared" si="5"/>
        <v>0</v>
      </c>
      <c r="DD35" s="15">
        <f t="shared" si="5"/>
        <v>55</v>
      </c>
      <c r="DE35" s="15">
        <f t="shared" si="5"/>
        <v>35</v>
      </c>
      <c r="DF35" s="15">
        <f t="shared" si="5"/>
        <v>0</v>
      </c>
      <c r="DG35" s="15">
        <f t="shared" si="5"/>
        <v>65</v>
      </c>
      <c r="DH35" s="15">
        <f t="shared" si="5"/>
        <v>25</v>
      </c>
      <c r="DI35" s="15">
        <f t="shared" si="5"/>
        <v>0</v>
      </c>
      <c r="DJ35" s="15">
        <f t="shared" si="5"/>
        <v>60</v>
      </c>
      <c r="DK35" s="15">
        <f t="shared" si="5"/>
        <v>30</v>
      </c>
      <c r="DL35" s="15">
        <f t="shared" si="5"/>
        <v>0</v>
      </c>
      <c r="DM35" s="15">
        <f t="shared" si="5"/>
        <v>60</v>
      </c>
      <c r="DN35" s="15">
        <f t="shared" si="5"/>
        <v>30</v>
      </c>
      <c r="DO35" s="15">
        <f t="shared" si="5"/>
        <v>0</v>
      </c>
      <c r="DP35" s="15">
        <f t="shared" si="5"/>
        <v>50</v>
      </c>
      <c r="DQ35" s="15">
        <f t="shared" si="5"/>
        <v>40</v>
      </c>
      <c r="DR35" s="15">
        <f t="shared" si="5"/>
        <v>0</v>
      </c>
    </row>
    <row r="37" spans="1:122">
      <c r="B37" s="36" t="s">
        <v>154</v>
      </c>
      <c r="C37" s="37"/>
      <c r="D37" s="37"/>
      <c r="E37" s="38"/>
      <c r="F37" s="17"/>
      <c r="G37" s="17"/>
    </row>
    <row r="38" spans="1:122">
      <c r="B38" s="4" t="s">
        <v>155</v>
      </c>
      <c r="C38" s="21" t="s">
        <v>158</v>
      </c>
      <c r="D38" s="3">
        <v>8</v>
      </c>
      <c r="E38" s="18">
        <v>40</v>
      </c>
    </row>
    <row r="39" spans="1:122">
      <c r="B39" s="4" t="s">
        <v>156</v>
      </c>
      <c r="C39" s="21" t="s">
        <v>158</v>
      </c>
      <c r="D39" s="3">
        <v>9</v>
      </c>
      <c r="E39" s="18">
        <v>35</v>
      </c>
    </row>
    <row r="40" spans="1:122">
      <c r="B40" s="4" t="s">
        <v>157</v>
      </c>
      <c r="C40" s="21" t="s">
        <v>158</v>
      </c>
      <c r="D40" s="3">
        <v>3</v>
      </c>
      <c r="E40" s="18">
        <v>25</v>
      </c>
    </row>
    <row r="41" spans="1:122">
      <c r="B41" s="4"/>
      <c r="C41" s="21"/>
      <c r="D41" s="19">
        <f>SUM(D38:D40)</f>
        <v>20</v>
      </c>
      <c r="E41" s="20">
        <f>SUM(E38:E40)</f>
        <v>100</v>
      </c>
    </row>
    <row r="42" spans="1:122" ht="15" customHeight="1">
      <c r="B42" s="4"/>
      <c r="C42" s="4"/>
      <c r="D42" s="32" t="s">
        <v>16</v>
      </c>
      <c r="E42" s="33"/>
      <c r="F42" s="34" t="s">
        <v>3</v>
      </c>
      <c r="G42" s="35"/>
    </row>
    <row r="43" spans="1:122">
      <c r="B43" s="4" t="s">
        <v>155</v>
      </c>
      <c r="C43" s="21" t="s">
        <v>159</v>
      </c>
      <c r="D43" s="56">
        <f>E43/100*20</f>
        <v>9.5</v>
      </c>
      <c r="E43" s="18">
        <f>(O35+R35+U35+X35)/4</f>
        <v>47.5</v>
      </c>
      <c r="F43" s="27">
        <v>6</v>
      </c>
      <c r="G43" s="18">
        <f>(AA35+AD35+AG35+AJ35)/4</f>
        <v>45</v>
      </c>
    </row>
    <row r="44" spans="1:122">
      <c r="B44" s="4" t="s">
        <v>156</v>
      </c>
      <c r="C44" s="21" t="s">
        <v>159</v>
      </c>
      <c r="D44" s="57">
        <f>E44/100*20</f>
        <v>7.5</v>
      </c>
      <c r="E44" s="18">
        <f>(P35+S35+V35+Y35)/4</f>
        <v>37.5</v>
      </c>
      <c r="F44" s="27">
        <v>10</v>
      </c>
      <c r="G44" s="18">
        <v>41</v>
      </c>
    </row>
    <row r="45" spans="1:122">
      <c r="B45" s="4" t="s">
        <v>157</v>
      </c>
      <c r="C45" s="21" t="s">
        <v>159</v>
      </c>
      <c r="D45" s="57">
        <v>2</v>
      </c>
      <c r="E45" s="18">
        <v>15</v>
      </c>
      <c r="F45" s="27">
        <v>4</v>
      </c>
      <c r="G45" s="18">
        <v>14</v>
      </c>
    </row>
    <row r="46" spans="1:122">
      <c r="B46" s="4"/>
      <c r="C46" s="21"/>
      <c r="D46" s="20">
        <v>20</v>
      </c>
      <c r="E46" s="20">
        <f>SUM(E43:E45)</f>
        <v>100</v>
      </c>
      <c r="F46" s="22">
        <f>SUM(F43:F45)</f>
        <v>20</v>
      </c>
      <c r="G46" s="28">
        <f>SUM(G43:G45)</f>
        <v>100</v>
      </c>
    </row>
    <row r="47" spans="1:122">
      <c r="B47" s="4" t="s">
        <v>155</v>
      </c>
      <c r="C47" s="21" t="s">
        <v>160</v>
      </c>
      <c r="D47" s="3">
        <v>8</v>
      </c>
      <c r="E47" s="18">
        <f>(AM35+AP35+AS35+AV35)/4</f>
        <v>42.5</v>
      </c>
    </row>
    <row r="48" spans="1:122">
      <c r="B48" s="4" t="s">
        <v>156</v>
      </c>
      <c r="C48" s="21" t="s">
        <v>160</v>
      </c>
      <c r="D48" s="3">
        <v>10</v>
      </c>
      <c r="E48" s="18">
        <f>(AN35+AQ35+AT35+AW35)/4</f>
        <v>47.5</v>
      </c>
    </row>
    <row r="49" spans="2:13">
      <c r="B49" s="4" t="s">
        <v>157</v>
      </c>
      <c r="C49" s="21" t="s">
        <v>160</v>
      </c>
      <c r="D49" s="3">
        <v>2</v>
      </c>
      <c r="E49" s="18">
        <v>10</v>
      </c>
    </row>
    <row r="50" spans="2:13">
      <c r="B50" s="4"/>
      <c r="C50" s="26"/>
      <c r="D50" s="23">
        <f>SUM(D47:D49)</f>
        <v>20</v>
      </c>
      <c r="E50" s="24">
        <f>SUM(E47:E49)</f>
        <v>100</v>
      </c>
      <c r="F50" s="25"/>
    </row>
    <row r="51" spans="2:13">
      <c r="B51" s="4"/>
      <c r="C51" s="21"/>
      <c r="D51" s="32" t="s">
        <v>50</v>
      </c>
      <c r="E51" s="33"/>
      <c r="F51" s="32" t="s">
        <v>35</v>
      </c>
      <c r="G51" s="33"/>
      <c r="H51" s="41" t="s">
        <v>65</v>
      </c>
      <c r="I51" s="42"/>
      <c r="J51" s="40" t="s">
        <v>77</v>
      </c>
      <c r="K51" s="40"/>
      <c r="L51" s="40" t="s">
        <v>36</v>
      </c>
      <c r="M51" s="40"/>
    </row>
    <row r="52" spans="2:13">
      <c r="B52" s="4" t="s">
        <v>155</v>
      </c>
      <c r="C52" s="21" t="s">
        <v>161</v>
      </c>
      <c r="D52" s="3">
        <v>6</v>
      </c>
      <c r="E52" s="18">
        <v>36</v>
      </c>
      <c r="F52" s="3">
        <v>7</v>
      </c>
      <c r="G52" s="18">
        <f>(BK35+BN35+BQ35+BT35)/4</f>
        <v>42.5</v>
      </c>
      <c r="H52" s="3">
        <v>6</v>
      </c>
      <c r="I52" s="18">
        <v>47</v>
      </c>
      <c r="J52" s="3">
        <v>9</v>
      </c>
      <c r="K52" s="18">
        <f>(CI35+CL35+CO35+CR35)/4</f>
        <v>51.25</v>
      </c>
      <c r="L52" s="3">
        <v>10</v>
      </c>
      <c r="M52" s="18">
        <f>(CU35+CX35+DA35+DD35)/4</f>
        <v>51.25</v>
      </c>
    </row>
    <row r="53" spans="2:13">
      <c r="B53" s="4" t="s">
        <v>156</v>
      </c>
      <c r="C53" s="21" t="s">
        <v>161</v>
      </c>
      <c r="D53" s="3">
        <v>11</v>
      </c>
      <c r="E53" s="18">
        <v>44</v>
      </c>
      <c r="F53" s="3">
        <v>9</v>
      </c>
      <c r="G53" s="18">
        <f>(BL35+BO35+BR35+BU35)/4</f>
        <v>47.5</v>
      </c>
      <c r="H53" s="3">
        <v>8</v>
      </c>
      <c r="I53" s="18">
        <v>44</v>
      </c>
      <c r="J53" s="3">
        <v>7</v>
      </c>
      <c r="K53" s="18">
        <f>(CJ35+CM35+CP35+CS35)/4</f>
        <v>38.75</v>
      </c>
      <c r="L53" s="3">
        <v>8</v>
      </c>
      <c r="M53" s="18">
        <f>(CV35+CY35+DB35+DE35)/4</f>
        <v>38.75</v>
      </c>
    </row>
    <row r="54" spans="2:13">
      <c r="B54" s="4" t="s">
        <v>157</v>
      </c>
      <c r="C54" s="21" t="s">
        <v>161</v>
      </c>
      <c r="D54" s="3">
        <v>3</v>
      </c>
      <c r="E54" s="18">
        <v>20</v>
      </c>
      <c r="F54" s="3">
        <v>4</v>
      </c>
      <c r="G54" s="18">
        <v>10</v>
      </c>
      <c r="H54" s="3">
        <v>6</v>
      </c>
      <c r="I54" s="18">
        <v>9</v>
      </c>
      <c r="J54" s="3">
        <v>4</v>
      </c>
      <c r="K54" s="18">
        <v>10</v>
      </c>
      <c r="L54" s="3">
        <v>2</v>
      </c>
      <c r="M54" s="18">
        <v>10</v>
      </c>
    </row>
    <row r="55" spans="2:13">
      <c r="B55" s="4"/>
      <c r="C55" s="21"/>
      <c r="D55" s="19">
        <f>SUM(D52:D54)</f>
        <v>20</v>
      </c>
      <c r="E55" s="19">
        <f>SUM(E52:E54)</f>
        <v>100</v>
      </c>
      <c r="F55" s="19">
        <f t="shared" ref="F55:M55" si="6">SUM(F52:F54)</f>
        <v>20</v>
      </c>
      <c r="G55" s="19">
        <f t="shared" si="6"/>
        <v>100</v>
      </c>
      <c r="H55" s="19">
        <f t="shared" si="6"/>
        <v>20</v>
      </c>
      <c r="I55" s="19">
        <f t="shared" si="6"/>
        <v>100</v>
      </c>
      <c r="J55" s="19">
        <f t="shared" si="6"/>
        <v>20</v>
      </c>
      <c r="K55" s="19">
        <f t="shared" si="6"/>
        <v>100</v>
      </c>
      <c r="L55" s="19">
        <f t="shared" si="6"/>
        <v>20</v>
      </c>
      <c r="M55" s="19">
        <f t="shared" si="6"/>
        <v>100</v>
      </c>
    </row>
    <row r="56" spans="2:13">
      <c r="B56" s="4" t="s">
        <v>155</v>
      </c>
      <c r="C56" s="21" t="s">
        <v>162</v>
      </c>
      <c r="D56" s="3">
        <v>8</v>
      </c>
      <c r="E56" s="18">
        <f>(DG35+DJ35+DM35+DP35)/4</f>
        <v>58.75</v>
      </c>
    </row>
    <row r="57" spans="2:13">
      <c r="B57" s="4" t="s">
        <v>156</v>
      </c>
      <c r="C57" s="21" t="s">
        <v>162</v>
      </c>
      <c r="D57" s="3">
        <v>10</v>
      </c>
      <c r="E57" s="18">
        <f>(DH35+DK35+DN35+DQ35)/4</f>
        <v>31.25</v>
      </c>
    </row>
    <row r="58" spans="2:13">
      <c r="B58" s="4" t="s">
        <v>157</v>
      </c>
      <c r="C58" s="21" t="s">
        <v>162</v>
      </c>
      <c r="D58" s="3">
        <v>2</v>
      </c>
      <c r="E58" s="18">
        <v>10</v>
      </c>
    </row>
    <row r="59" spans="2:13">
      <c r="B59" s="4"/>
      <c r="C59" s="21"/>
      <c r="D59" s="19">
        <f>SUM(D56:D58)</f>
        <v>20</v>
      </c>
      <c r="E59" s="19">
        <f>SUM(E56:E58)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2026-02-25T05:57:42Z</dcterms:modified>
</cp:coreProperties>
</file>