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 firstSheet="1" activeTab="1"/>
  </bookViews>
  <sheets>
    <sheet name="ерте жас тобы" sheetId="1" r:id="rId1"/>
    <sheet name="ересек топ" sheetId="4" r:id="rId2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0" i="4"/>
  <c r="P68"/>
  <c r="R67"/>
  <c r="O67"/>
  <c r="R66"/>
  <c r="N66"/>
  <c r="E64"/>
  <c r="W63"/>
  <c r="P63"/>
  <c r="E63"/>
  <c r="D63"/>
  <c r="W62"/>
  <c r="O62"/>
  <c r="E62"/>
  <c r="W61"/>
  <c r="S61"/>
  <c r="N61"/>
  <c r="E61"/>
  <c r="D61"/>
  <c r="M60"/>
  <c r="L60"/>
  <c r="K60"/>
  <c r="J60"/>
  <c r="I60"/>
  <c r="H60"/>
  <c r="G60"/>
  <c r="F60"/>
  <c r="E60"/>
  <c r="D60"/>
  <c r="W59"/>
  <c r="P59"/>
  <c r="M59"/>
  <c r="L59"/>
  <c r="K59"/>
  <c r="J59"/>
  <c r="I59"/>
  <c r="H59"/>
  <c r="G59"/>
  <c r="F59"/>
  <c r="E59"/>
  <c r="D59"/>
  <c r="W58"/>
  <c r="O58"/>
  <c r="M58"/>
  <c r="L58"/>
  <c r="K58"/>
  <c r="J58"/>
  <c r="I58"/>
  <c r="H58"/>
  <c r="G58"/>
  <c r="F58"/>
  <c r="E58"/>
  <c r="D58"/>
  <c r="W57"/>
  <c r="S57"/>
  <c r="N57"/>
  <c r="M57"/>
  <c r="L57"/>
  <c r="K57"/>
  <c r="J57"/>
  <c r="I57"/>
  <c r="H57"/>
  <c r="G57"/>
  <c r="F57"/>
  <c r="E57"/>
  <c r="D57"/>
  <c r="E55"/>
  <c r="W54"/>
  <c r="P54"/>
  <c r="E54"/>
  <c r="D54"/>
  <c r="W53"/>
  <c r="O53"/>
  <c r="E53"/>
  <c r="W52"/>
  <c r="N52"/>
  <c r="E52"/>
  <c r="D52"/>
  <c r="I51"/>
  <c r="H51"/>
  <c r="G51"/>
  <c r="F51"/>
  <c r="D51"/>
  <c r="W50"/>
  <c r="S50"/>
  <c r="P50"/>
  <c r="I50"/>
  <c r="H50"/>
  <c r="G50"/>
  <c r="F50"/>
  <c r="E50"/>
  <c r="D50"/>
  <c r="W49"/>
  <c r="S49"/>
  <c r="O49"/>
  <c r="I49"/>
  <c r="H49"/>
  <c r="G49"/>
  <c r="F49"/>
  <c r="D49"/>
  <c r="W48"/>
  <c r="S48"/>
  <c r="N48"/>
  <c r="I48"/>
  <c r="H48"/>
  <c r="G48"/>
  <c r="F48"/>
  <c r="E48"/>
  <c r="D48"/>
  <c r="E46"/>
  <c r="D46"/>
  <c r="W45"/>
  <c r="S45"/>
  <c r="P45"/>
  <c r="E45"/>
  <c r="D45"/>
  <c r="W44"/>
  <c r="O44"/>
  <c r="E44"/>
  <c r="D44"/>
  <c r="W43"/>
  <c r="S43"/>
  <c r="N43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<sst xmlns="http://schemas.openxmlformats.org/spreadsheetml/2006/main" count="749" uniqueCount="588">
  <si>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</si>
  <si>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</si>
  <si>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</si>
  <si>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</si>
  <si>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</si>
  <si>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</si>
  <si>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</si>
  <si>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</si>
  <si>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</si>
  <si>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</si>
  <si>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</si>
  <si>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</si>
  <si>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</si>
  <si>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</si>
  <si>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</si>
  <si>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</si>
  <si>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</si>
  <si>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</si>
  <si>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</si>
  <si>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</si>
  <si>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</si>
  <si>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</si>
  <si>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</si>
  <si>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</si>
  <si>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</si>
  <si>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</si>
  <si>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</si>
  <si>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</si>
  <si>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</si>
  <si>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</si>
  <si>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</si>
  <si>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</si>
  <si>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</si>
  <si>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</si>
  <si>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</si>
  <si>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</si>
  <si>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</si>
  <si>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</si>
  <si>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</si>
  <si>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</si>
  <si>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</si>
  <si>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</si>
  <si>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</si>
  <si>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</si>
  <si>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</si>
  <si>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</si>
  <si>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</si>
  <si>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</si>
  <si>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</si>
  <si>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</si>
  <si>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</si>
  <si>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</si>
  <si>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</si>
  <si>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</si>
  <si>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</si>
  <si>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</si>
  <si>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</si>
  <si>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</si>
  <si>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</si>
  <si>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</si>
  <si>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</si>
  <si>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</si>
  <si>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</si>
  <si>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</si>
  <si>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</si>
  <si>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</si>
  <si>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</si>
  <si>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</si>
  <si>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</si>
  <si>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</si>
  <si>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</si>
  <si>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</si>
  <si>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</si>
  <si>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</si>
  <si>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</si>
  <si>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</si>
  <si>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</si>
  <si>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</si>
  <si>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</si>
  <si>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</si>
  <si>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</si>
  <si>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</si>
  <si>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</si>
  <si>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</si>
  <si>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</si>
  <si>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</si>
  <si>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</si>
  <si>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</si>
  <si>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</si>
  <si>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</si>
  <si>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</si>
  <si>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</si>
  <si>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</si>
  <si>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</si>
  <si>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</si>
  <si>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</si>
  <si>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</si>
  <si>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</si>
  <si>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</si>
  <si>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</si>
  <si>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</si>
  <si>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</si>
  <si>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</si>
  <si>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</si>
  <si>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</si>
  <si>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</si>
  <si>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</si>
  <si>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</si>
  <si>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</si>
  <si>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</si>
  <si>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</si>
  <si>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</si>
  <si>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</si>
  <si>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</si>
  <si>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</si>
  <si>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</si>
  <si>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</si>
  <si>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</si>
  <si>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</si>
  <si>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</si>
  <si>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</si>
  <si>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</si>
  <si>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</si>
  <si>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</si>
  <si>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</si>
  <si>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</si>
  <si>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</si>
  <si>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</si>
  <si>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</si>
  <si>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</si>
  <si>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</si>
  <si>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</si>
  <si>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</si>
  <si>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</si>
  <si>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</si>
  <si>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</si>
  <si>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</si>
  <si>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</si>
  <si>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</si>
  <si>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</si>
  <si>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</si>
  <si>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</si>
  <si>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</si>
  <si>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</si>
  <si>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</si>
  <si>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</si>
  <si>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</si>
  <si>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</si>
  <si>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</si>
  <si>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</si>
  <si>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</si>
  <si>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</si>
  <si>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</si>
  <si>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</si>
  <si>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</si>
  <si>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</si>
  <si>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</si>
  <si>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</si>
  <si>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</si>
  <si>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</si>
  <si>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</si>
  <si>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</si>
  <si>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</si>
  <si>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</si>
  <si>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</si>
  <si>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</si>
  <si>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</si>
  <si>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</si>
  <si>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</si>
  <si>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</si>
  <si>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</si>
  <si>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</si>
  <si>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</si>
  <si>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</si>
  <si>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</si>
  <si>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</si>
  <si>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</si>
  <si>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</si>
  <si>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</si>
  <si>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</si>
  <si>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</si>
  <si>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</si>
  <si>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</si>
  <si>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</si>
  <si>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</si>
  <si>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</si>
  <si>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</si>
  <si>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</si>
  <si>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</si>
  <si>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</si>
  <si>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</si>
  <si>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</si>
  <si>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</si>
  <si>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</si>
  <si>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</si>
  <si>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</si>
  <si>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</si>
  <si>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</si>
  <si>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</si>
  <si>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</si>
  <si>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</si>
  <si>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</si>
  <si>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</si>
  <si>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</si>
  <si>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</si>
  <si>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</si>
  <si>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</si>
  <si>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</si>
  <si>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</si>
  <si>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</si>
  <si>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</si>
  <si>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</si>
  <si>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</si>
  <si>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</si>
  <si>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</si>
  <si>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</si>
  <si>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</si>
  <si>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</si>
  <si>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Топ:"Балапан"    Өткізу кезеңі: қортынды     Өткізу мерзімі:  мамыр</t>
  </si>
  <si>
    <t xml:space="preserve">                        Тәрбиешілер:   Азирбекова Г. Камбарова Ж. </t>
  </si>
  <si>
    <t>Қазақ тілі</t>
  </si>
  <si>
    <t>Математика негіздері</t>
  </si>
  <si>
    <t>Сурет салу</t>
  </si>
  <si>
    <t>Жапсыру</t>
  </si>
  <si>
    <t>4-Ф.1</t>
  </si>
  <si>
    <t>4-Ф.2</t>
  </si>
  <si>
    <t>4-Ф.3</t>
  </si>
  <si>
    <t>4-Ф.4</t>
  </si>
  <si>
    <t>4-Ф.5</t>
  </si>
  <si>
    <t>2-К.14</t>
  </si>
  <si>
    <t>2-К.1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</si>
  <si>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</si>
  <si>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</si>
  <si>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</si>
  <si>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</si>
  <si>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</si>
  <si>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</si>
  <si>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</si>
  <si>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</si>
  <si>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</si>
  <si>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</si>
  <si>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</si>
  <si>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</si>
  <si>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</si>
  <si>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</si>
  <si>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</si>
  <si>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</si>
  <si>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</si>
  <si>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</si>
  <si>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</si>
  <si>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</si>
  <si>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</si>
  <si>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</si>
  <si>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</si>
  <si>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</si>
  <si>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</si>
  <si>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</si>
  <si>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</si>
  <si>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</si>
  <si>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</si>
  <si>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</si>
  <si>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</si>
  <si>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</si>
  <si>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</si>
  <si>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</si>
  <si>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</si>
  <si>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</si>
  <si>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</si>
  <si>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</si>
  <si>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</si>
  <si>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</si>
  <si>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</si>
  <si>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</si>
  <si>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</si>
  <si>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</si>
  <si>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</si>
  <si>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</si>
  <si>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</si>
  <si>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</si>
  <si>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</si>
  <si>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</si>
  <si>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</si>
  <si>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</si>
  <si>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</si>
  <si>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</si>
  <si>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</si>
  <si>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</si>
  <si>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</si>
  <si>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</si>
  <si>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</si>
  <si>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</si>
  <si>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</si>
  <si>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</si>
  <si>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</si>
  <si>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</si>
  <si>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</si>
  <si>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</si>
  <si>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</si>
  <si>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</si>
  <si>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</si>
  <si>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</si>
  <si>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</si>
  <si>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</si>
  <si>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</si>
  <si>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</si>
  <si>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</si>
  <si>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</si>
  <si>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</si>
  <si>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</si>
  <si>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</si>
  <si>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</si>
  <si>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</si>
  <si>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</si>
  <si>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</si>
  <si>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</si>
  <si>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</si>
  <si>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</si>
  <si>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</si>
  <si>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</si>
  <si>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</si>
  <si>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</si>
  <si>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</si>
  <si>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</si>
  <si>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</si>
  <si>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</si>
  <si>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</si>
  <si>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</si>
  <si>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</si>
  <si>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</si>
  <si>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</si>
  <si>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</si>
  <si>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</si>
  <si>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</si>
  <si>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</si>
  <si>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</si>
  <si>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</si>
  <si>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</si>
  <si>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</si>
  <si>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</si>
  <si>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</si>
  <si>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</si>
  <si>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</si>
  <si>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</si>
  <si>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</si>
  <si>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</si>
  <si>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</si>
  <si>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</si>
  <si>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</si>
  <si>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</si>
  <si>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</si>
  <si>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</si>
  <si>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</si>
  <si>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</si>
  <si>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</si>
  <si>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</si>
  <si>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</si>
  <si>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</si>
  <si>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</si>
  <si>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</si>
  <si>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</si>
  <si>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</si>
  <si>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</si>
  <si>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</si>
  <si>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</si>
  <si>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</si>
  <si>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</si>
  <si>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</si>
  <si>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</si>
  <si>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</si>
  <si>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</si>
  <si>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</si>
  <si>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</si>
  <si>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</si>
  <si>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</si>
  <si>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</si>
  <si>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</si>
  <si>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</si>
  <si>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</si>
  <si>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</si>
  <si>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</si>
  <si>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</si>
  <si>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</si>
  <si>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</si>
  <si>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</si>
  <si>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</si>
  <si>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</si>
  <si>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</si>
  <si>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</si>
  <si>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</si>
  <si>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</si>
  <si>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</si>
  <si>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</si>
  <si>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</si>
  <si>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</si>
  <si>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</si>
  <si>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</si>
  <si>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</si>
  <si>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</si>
  <si>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</si>
  <si>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</si>
  <si>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</si>
  <si>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</si>
  <si>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</si>
  <si>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</si>
  <si>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</si>
  <si>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</si>
  <si>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</si>
  <si>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</si>
  <si>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</si>
  <si>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</si>
  <si>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</si>
  <si>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</si>
  <si>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</si>
  <si>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</si>
  <si>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</si>
  <si>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</si>
  <si>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</si>
  <si>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</si>
  <si>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</si>
  <si>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</si>
  <si>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</si>
  <si>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</si>
  <si>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</si>
  <si>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</si>
  <si>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</si>
  <si>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</si>
  <si>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</si>
  <si>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</si>
  <si>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</si>
  <si>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</si>
  <si>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</si>
  <si>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</si>
  <si>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</si>
  <si>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</si>
  <si>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</si>
  <si>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</si>
  <si>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</si>
  <si>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</si>
  <si>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</si>
  <si>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</si>
  <si>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</si>
  <si>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</si>
  <si>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</si>
  <si>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</si>
  <si>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</si>
  <si>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</si>
  <si>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</si>
  <si>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</si>
  <si>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</si>
  <si>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</si>
  <si>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</si>
  <si>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</si>
  <si>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</si>
  <si>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</si>
  <si>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</si>
  <si>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</si>
  <si>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</si>
  <si>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</si>
  <si>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</si>
  <si>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</si>
  <si>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</si>
  <si>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</si>
  <si>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</si>
  <si>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</si>
  <si>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</si>
  <si>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</si>
  <si>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</si>
  <si>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</si>
  <si>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</si>
  <si>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</si>
  <si>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</si>
  <si>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</si>
  <si>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</si>
  <si>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</si>
  <si>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</si>
  <si>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</si>
  <si>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</si>
  <si>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</si>
  <si>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</si>
  <si>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</si>
  <si>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</si>
  <si>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</si>
  <si>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</si>
  <si>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</si>
  <si>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</si>
  <si>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</si>
  <si>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</si>
  <si>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</si>
  <si>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</si>
  <si>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</si>
  <si>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</si>
  <si>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</si>
  <si>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</si>
  <si>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</si>
  <si>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</si>
  <si>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</si>
  <si>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</si>
  <si>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</si>
  <si>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</si>
  <si>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</si>
  <si>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</si>
  <si>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</si>
  <si>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</si>
  <si>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</si>
  <si>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</si>
  <si>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</si>
  <si>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</si>
  <si>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</si>
  <si>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</si>
  <si>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</si>
  <si>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</si>
  <si>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</si>
  <si>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</si>
  <si>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</si>
  <si>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</si>
  <si>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</si>
  <si>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</si>
  <si>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</si>
  <si>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</si>
  <si>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</si>
  <si>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</si>
  <si>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</si>
  <si>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</si>
  <si>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</si>
  <si>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</si>
  <si>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</si>
  <si>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</si>
  <si>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</si>
  <si>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</si>
  <si>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</si>
  <si>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</si>
  <si>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</si>
  <si>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</si>
  <si>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</si>
  <si>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</si>
  <si>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</si>
  <si>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</si>
  <si>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</si>
  <si>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</si>
  <si>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</si>
  <si>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</si>
  <si>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</si>
  <si>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</si>
  <si>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</si>
  <si>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</si>
  <si>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</si>
  <si>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</si>
  <si>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</si>
  <si>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</si>
  <si>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</si>
  <si>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</si>
  <si>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Алмас Айвар</t>
  </si>
  <si>
    <t>Базарбай Гүлдария Серікболкызы</t>
  </si>
  <si>
    <t>Балғынбай Әліби Азаматұлы</t>
  </si>
  <si>
    <t>Бердалы Нуриман Бейбарысұлы</t>
  </si>
  <si>
    <t>Давлеталина Амирина Амировна</t>
  </si>
  <si>
    <t>Еламан Аль Адил Нұртайұлы</t>
  </si>
  <si>
    <t>Жоламан Али Рахимжанұлы</t>
  </si>
  <si>
    <t>Жолдыбай Адина Азаматқызы</t>
  </si>
  <si>
    <t>Қайдар Аңсар Эльдарұлы</t>
  </si>
  <si>
    <t>Күмісбай Адия Нұрбеккызы</t>
  </si>
  <si>
    <t>Нурлыбек Асылым Тамирланкызы</t>
  </si>
  <si>
    <t>Рахман Ажар Жолдыбайкызы</t>
  </si>
  <si>
    <t>Сарсенғалн Айбар Арманүлы</t>
  </si>
  <si>
    <t>Саттыбалдина Мсруерт Мирасовна</t>
  </si>
  <si>
    <t>Серикова Арайлым Альбековна</t>
  </si>
  <si>
    <t>Смадияров Әли Дулатұлы</t>
  </si>
  <si>
    <t>Сорокина Кира Максимовна</t>
  </si>
  <si>
    <t>Талгатов Абдулла Фархадұлы</t>
  </si>
  <si>
    <t>Таубаев Жан Дауренович</t>
  </si>
  <si>
    <t>Оразалиев Ислам Дарханович</t>
  </si>
  <si>
    <t>Оразалиева Медина Мухтаровна</t>
  </si>
  <si>
    <t>Амангелді Айбар Темірханүлы</t>
  </si>
  <si>
    <t>Омирбай Кайсар Габитулы</t>
  </si>
  <si>
    <t>Сәлімжан Гүлжан Дарханқызы</t>
  </si>
  <si>
    <t>Қайрадин Амина</t>
  </si>
  <si>
    <t>Барлығы</t>
  </si>
  <si>
    <t>ересек топ</t>
  </si>
  <si>
    <t>бала саны</t>
  </si>
  <si>
    <t>4-Ф</t>
  </si>
  <si>
    <t>4-К</t>
  </si>
  <si>
    <t>4-Т</t>
  </si>
  <si>
    <t>Құрастыру</t>
  </si>
  <si>
    <t>4-Ш</t>
  </si>
  <si>
    <t>4-Ә</t>
  </si>
  <si>
    <t xml:space="preserve">              Жиынтық есебі</t>
  </si>
  <si>
    <t>%</t>
  </si>
  <si>
    <t>орташа деңгей көрсеткіші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</si>
</sst>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13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0" borderId="1" xfId="0" applyBorder="1"/>
    <xf numFmtId="0" fontId="0" fillId="0" borderId="3" xfId="0" applyBorder="1"/>
    <xf numFmtId="0" fontId="2" fillId="2" borderId="0" xfId="0" applyFont="1" applyFill="1"/>
    <xf numFmtId="0" fontId="3" fillId="0" borderId="0" xfId="0" applyFont="1" applyAlignment="1">
      <alignment vertical="center"/>
    </xf>
    <xf numFmtId="0" fontId="4" fillId="2" borderId="0" xfId="0" applyFont="1" applyFill="1"/>
    <xf numFmtId="0" fontId="5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7" fillId="2" borderId="0" xfId="0" applyFont="1" applyFill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0" fillId="0" borderId="4" xfId="0" applyBorder="1"/>
    <xf numFmtId="0" fontId="2" fillId="2" borderId="4" xfId="0" applyFont="1" applyFill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0" xfId="0" applyFont="1" applyBorder="1"/>
    <xf numFmtId="0" fontId="2" fillId="2" borderId="3" xfId="0" applyFont="1" applyFill="1" applyBorder="1"/>
    <xf numFmtId="0" fontId="8" fillId="0" borderId="7" xfId="0" applyFont="1" applyBorder="1"/>
    <xf numFmtId="1" fontId="8" fillId="0" borderId="8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8" fillId="0" borderId="9" xfId="0" applyFont="1" applyBorder="1"/>
    <xf numFmtId="1" fontId="8" fillId="0" borderId="6" xfId="0" applyNumberFormat="1" applyFont="1" applyBorder="1" applyAlignment="1">
      <alignment horizontal="center"/>
    </xf>
    <xf numFmtId="0" fontId="9" fillId="2" borderId="1" xfId="0" applyFont="1" applyFill="1" applyBorder="1"/>
    <xf numFmtId="1" fontId="15" fillId="3" borderId="6" xfId="0" applyNumberFormat="1" applyFont="1" applyFill="1" applyBorder="1" applyAlignment="1">
      <alignment horizontal="center"/>
    </xf>
    <xf numFmtId="0" fontId="9" fillId="2" borderId="3" xfId="0" applyFont="1" applyFill="1" applyBorder="1"/>
    <xf numFmtId="1" fontId="15" fillId="3" borderId="10" xfId="0" applyNumberFormat="1" applyFont="1" applyFill="1" applyBorder="1" applyAlignment="1">
      <alignment horizontal="center"/>
    </xf>
    <xf numFmtId="1" fontId="8" fillId="0" borderId="0" xfId="0" applyNumberFormat="1" applyFont="1"/>
    <xf numFmtId="0" fontId="8" fillId="0" borderId="1" xfId="0" applyFont="1" applyBorder="1"/>
    <xf numFmtId="1" fontId="8" fillId="0" borderId="3" xfId="0" applyNumberFormat="1" applyFont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8" fillId="0" borderId="0" xfId="0" applyFont="1"/>
    <xf numFmtId="0" fontId="16" fillId="0" borderId="0" xfId="0" applyFont="1" applyBorder="1"/>
    <xf numFmtId="164" fontId="17" fillId="0" borderId="0" xfId="0" applyNumberFormat="1" applyFont="1" applyBorder="1"/>
    <xf numFmtId="1" fontId="8" fillId="0" borderId="0" xfId="0" applyNumberFormat="1" applyFont="1" applyBorder="1" applyAlignment="1">
      <alignment horizontal="center"/>
    </xf>
    <xf numFmtId="1" fontId="15" fillId="0" borderId="0" xfId="0" applyNumberFormat="1" applyFont="1" applyBorder="1"/>
    <xf numFmtId="164" fontId="17" fillId="0" borderId="0" xfId="0" applyNumberFormat="1" applyFont="1"/>
    <xf numFmtId="0" fontId="6" fillId="0" borderId="0" xfId="0" applyFont="1"/>
    <xf numFmtId="0" fontId="18" fillId="0" borderId="0" xfId="0" applyFont="1" applyBorder="1"/>
    <xf numFmtId="1" fontId="16" fillId="0" borderId="0" xfId="0" applyNumberFormat="1" applyFont="1" applyBorder="1"/>
    <xf numFmtId="1" fontId="0" fillId="0" borderId="0" xfId="0" applyNumberFormat="1" applyBorder="1"/>
    <xf numFmtId="0" fontId="17" fillId="0" borderId="0" xfId="0" applyFont="1" applyBorder="1"/>
    <xf numFmtId="0" fontId="19" fillId="0" borderId="0" xfId="0" applyFont="1" applyBorder="1"/>
    <xf numFmtId="1" fontId="17" fillId="0" borderId="0" xfId="0" applyNumberFormat="1" applyFont="1" applyBorder="1"/>
    <xf numFmtId="1" fontId="16" fillId="0" borderId="0" xfId="0" applyNumberFormat="1" applyFont="1"/>
    <xf numFmtId="1" fontId="0" fillId="0" borderId="0" xfId="0" applyNumberFormat="1"/>
    <xf numFmtId="0" fontId="17" fillId="0" borderId="0" xfId="0" applyFont="1"/>
    <xf numFmtId="0" fontId="19" fillId="0" borderId="0" xfId="0" applyFont="1"/>
    <xf numFmtId="1" fontId="17" fillId="0" borderId="0" xfId="0" applyNumberFormat="1" applyFont="1"/>
    <xf numFmtId="0" fontId="0" fillId="0" borderId="1" xfId="0" applyBorder="1" applyAlignment="1">
      <alignment horizontal="center"/>
    </xf>
    <xf numFmtId="0" fontId="2" fillId="2" borderId="0" xfId="0" applyFont="1" applyFill="1" applyBorder="1"/>
    <xf numFmtId="0" fontId="11" fillId="2" borderId="0" xfId="0" applyFont="1" applyFill="1" applyBorder="1" applyAlignment="1">
      <alignment vertical="center" wrapText="1"/>
    </xf>
    <xf numFmtId="0" fontId="6" fillId="4" borderId="1" xfId="0" applyFont="1" applyFill="1" applyBorder="1"/>
    <xf numFmtId="1" fontId="6" fillId="4" borderId="1" xfId="0" applyNumberFormat="1" applyFont="1" applyFill="1" applyBorder="1"/>
    <xf numFmtId="0" fontId="6" fillId="0" borderId="1" xfId="0" applyFont="1" applyBorder="1"/>
    <xf numFmtId="0" fontId="6" fillId="3" borderId="1" xfId="0" applyFont="1" applyFill="1" applyBorder="1"/>
    <xf numFmtId="1" fontId="6" fillId="3" borderId="1" xfId="0" applyNumberFormat="1" applyFont="1" applyFill="1" applyBorder="1"/>
    <xf numFmtId="0" fontId="4" fillId="5" borderId="1" xfId="0" applyFont="1" applyFill="1" applyBorder="1"/>
    <xf numFmtId="1" fontId="4" fillId="5" borderId="1" xfId="0" applyNumberFormat="1" applyFont="1" applyFill="1" applyBorder="1"/>
    <xf numFmtId="1" fontId="6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9" fontId="0" fillId="0" borderId="0" xfId="1" applyFont="1"/>
    <xf numFmtId="0" fontId="14" fillId="0" borderId="0" xfId="0" applyFont="1" applyAlignment="1">
      <alignment horizontal="center" vertical="center"/>
    </xf>
    <xf numFmtId="0" fontId="8" fillId="0" borderId="13" xfId="0" applyFont="1" applyBorder="1"/>
    <xf numFmtId="164" fontId="8" fillId="0" borderId="3" xfId="0" applyNumberFormat="1" applyFont="1" applyBorder="1" applyAlignment="1">
      <alignment horizontal="center"/>
    </xf>
    <xf numFmtId="0" fontId="8" fillId="0" borderId="1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/>
    </xf>
    <xf numFmtId="1" fontId="0" fillId="0" borderId="10" xfId="0" applyNumberFormat="1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1" fontId="0" fillId="0" borderId="6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ru-RU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физикалық </a:t>
            </a:r>
          </a:p>
          <a:p>
            <a:pPr algn="ctr">
              <a:defRPr lang="ru-RU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қасиеттер</a:t>
            </a:r>
            <a:endParaRPr lang="ru-RU"/>
          </a:p>
        </c:rich>
      </c:tx>
      <c:layout>
        <c:manualLayout>
          <c:xMode val="edge"/>
          <c:yMode val="edge"/>
          <c:x val="0.7078816806799012"/>
          <c:y val="3.2003207508893511E-3"/>
        </c:manualLayout>
      </c:layout>
    </c:title>
    <c:plotArea>
      <c:layout>
        <c:manualLayout>
          <c:layoutTarget val="inner"/>
          <c:xMode val="edge"/>
          <c:yMode val="edge"/>
          <c:x val="2.9767935258092709E-2"/>
          <c:y val="4.3309361029901121E-4"/>
          <c:w val="0.60425459317585417"/>
          <c:h val="0.9995669063897008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Percent val="1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'ересек топ'!$U$43:$V$45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топ'!$W$43:$W$45</c:f>
              <c:numCache>
                <c:formatCode>0</c:formatCode>
                <c:ptCount val="3"/>
                <c:pt idx="0">
                  <c:v>57.3333333333333</c:v>
                </c:pt>
                <c:pt idx="1">
                  <c:v>42.6666666666667</c:v>
                </c:pt>
                <c:pt idx="2">
                  <c:v>0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>
        <c:manualLayout>
          <c:xMode val="edge"/>
          <c:yMode val="edge"/>
          <c:x val="0.6635053396621502"/>
          <c:y val="0.34762541012281012"/>
          <c:w val="0.275767279090114"/>
          <c:h val="0.64502208923481319"/>
        </c:manualLayout>
      </c:layout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uri="{0b15fc19-7d7d-44ad-8c2d-2c3a37ce22c3}">
        <chartProps xmlns="https://web.wps.cn/et/2018/main" chartId="{447f39bb-c9f3-4b37-a79d-7edba3be6d86}"/>
      </c:ext>
    </c:extLst>
  </c:chart>
  <c:txPr>
    <a:bodyPr/>
    <a:lstStyle/>
    <a:p>
      <a:pPr>
        <a:defRPr lang="ru-RU" sz="1000"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0" vertOverflow="ellipsis" vert="horz" wrap="square" anchor="ctr" anchorCtr="1"/>
          <a:lstStyle/>
          <a:p>
            <a:pPr>
              <a:defRPr lang="ru-RU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400"/>
              <a:t>коммуникативтік</a:t>
            </a:r>
            <a:r>
              <a:rPr lang="ru-RU" sz="1400" baseline="0"/>
              <a:t> </a:t>
            </a:r>
          </a:p>
          <a:p>
            <a:pPr>
              <a:defRPr lang="ru-RU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/>
              <a:t> </a:t>
            </a:r>
            <a:r>
              <a:rPr lang="ru-RU" sz="1400" baseline="0"/>
              <a:t>дағдылар</a:t>
            </a:r>
            <a:endParaRPr lang="ru-RU" sz="1400"/>
          </a:p>
        </c:rich>
      </c:tx>
      <c:layout>
        <c:manualLayout>
          <c:xMode val="edge"/>
          <c:yMode val="edge"/>
          <c:x val="0.53156114176351477"/>
          <c:y val="1.9427363642736506E-2"/>
        </c:manualLayout>
      </c:layout>
    </c:title>
    <c:plotArea>
      <c:layout>
        <c:manualLayout>
          <c:layoutTarget val="inner"/>
          <c:xMode val="edge"/>
          <c:yMode val="edge"/>
          <c:x val="2.0885826771653718E-3"/>
          <c:y val="2.3621495173526005E-2"/>
          <c:w val="0.58193394575677859"/>
          <c:h val="0.97157649725865602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Percent val="1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'ересек топ'!$U$48:$V$50</c:f>
              <c:multiLvlStrCache>
                <c:ptCount val="3"/>
                <c:lvl>
                  <c:pt idx="0">
                    <c:v>4-К</c:v>
                  </c:pt>
                  <c:pt idx="1">
                    <c:v>4-К</c:v>
                  </c:pt>
                  <c:pt idx="2">
                    <c:v>4-К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топ'!$W$48:$W$50</c:f>
              <c:numCache>
                <c:formatCode>0</c:formatCode>
                <c:ptCount val="3"/>
                <c:pt idx="0">
                  <c:v>32.4444444444444</c:v>
                </c:pt>
                <c:pt idx="1">
                  <c:v>39.7777777777778</c:v>
                </c:pt>
                <c:pt idx="2">
                  <c:v>27.7777777777778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>
        <c:manualLayout>
          <c:xMode val="edge"/>
          <c:yMode val="edge"/>
          <c:x val="0.6199411746285356"/>
          <c:y val="0.40693540153503099"/>
          <c:w val="0.24462536847355595"/>
          <c:h val="0.430159219555387"/>
        </c:manualLayout>
      </c:layout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uri="{0b15fc19-7d7d-44ad-8c2d-2c3a37ce22c3}">
        <chartProps xmlns="https://web.wps.cn/et/2018/main" chartId="{97216c81-d9ff-4268-8588-458f10200864}"/>
      </c:ext>
    </c:extLst>
  </c:chart>
  <c:txPr>
    <a:bodyPr/>
    <a:lstStyle/>
    <a:p>
      <a:pPr>
        <a:defRPr lang="ru-RU"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0" vertOverflow="ellipsis" vert="horz" wrap="square" anchor="ctr" anchorCtr="1"/>
          <a:lstStyle/>
          <a:p>
            <a:pPr>
              <a:defRPr lang="ru-RU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400"/>
              <a:t>Танымдық және</a:t>
            </a:r>
            <a:endParaRPr lang="ru-RU" sz="1400" b="0" i="0" u="none" strike="noStrike" baseline="0"/>
          </a:p>
          <a:p>
            <a:pPr>
              <a:defRPr lang="ru-RU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400"/>
              <a:t>зияткерлік дағдылар</a:t>
            </a:r>
          </a:p>
        </c:rich>
      </c:tx>
      <c:layout>
        <c:manualLayout>
          <c:xMode val="edge"/>
          <c:yMode val="edge"/>
          <c:x val="0.48002294277180713"/>
          <c:y val="2.7826352876315907E-2"/>
        </c:manualLayout>
      </c:layout>
    </c:title>
    <c:plotArea>
      <c:layout>
        <c:manualLayout>
          <c:layoutTarget val="inner"/>
          <c:xMode val="edge"/>
          <c:yMode val="edge"/>
          <c:x val="2.0885826771653718E-3"/>
          <c:y val="4.3309361029901121E-4"/>
          <c:w val="0.60693394575677984"/>
          <c:h val="0.9995669063897008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Percent val="1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'ересек топ'!$U$52:$V$54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топ'!$W$52:$W$54</c:f>
              <c:numCache>
                <c:formatCode>0</c:formatCode>
                <c:ptCount val="3"/>
                <c:pt idx="0">
                  <c:v>34.6666666666667</c:v>
                </c:pt>
                <c:pt idx="1">
                  <c:v>38.6666666666667</c:v>
                </c:pt>
                <c:pt idx="2">
                  <c:v>26.6666666666667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>
        <c:manualLayout>
          <c:xMode val="edge"/>
          <c:yMode val="edge"/>
          <c:x val="0.6732930630418954"/>
          <c:y val="0.47950729057193192"/>
          <c:w val="0.24921172353455801"/>
          <c:h val="0.45023951610370488"/>
        </c:manualLayout>
      </c:layout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uri="{0b15fc19-7d7d-44ad-8c2d-2c3a37ce22c3}">
        <chartProps xmlns="https://web.wps.cn/et/2018/main" chartId="{a3f3a380-c981-476c-9177-5f19df869560}"/>
      </c:ext>
    </c:extLst>
  </c:chart>
  <c:txPr>
    <a:bodyPr/>
    <a:lstStyle/>
    <a:p>
      <a:pPr>
        <a:defRPr lang="ru-RU"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0" vertOverflow="ellipsis" vert="horz" wrap="square" anchor="ctr" anchorCtr="1"/>
          <a:lstStyle/>
          <a:p>
            <a:pPr>
              <a:defRPr lang="ru-RU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400"/>
              <a:t>Шығармашылық </a:t>
            </a:r>
          </a:p>
          <a:p>
            <a:pPr>
              <a:defRPr lang="ru-RU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400"/>
              <a:t>дағдылары</a:t>
            </a:r>
          </a:p>
        </c:rich>
      </c:tx>
      <c:layout>
        <c:manualLayout>
          <c:xMode val="edge"/>
          <c:yMode val="edge"/>
          <c:x val="0.60760411198600217"/>
          <c:y val="2.3188401563226903E-2"/>
        </c:manualLayout>
      </c:layout>
    </c:title>
    <c:plotArea>
      <c:layout>
        <c:manualLayout>
          <c:layoutTarget val="inner"/>
          <c:xMode val="edge"/>
          <c:yMode val="edge"/>
          <c:x val="1.0164041994750602E-3"/>
          <c:y val="3.2226400597713009E-3"/>
          <c:w val="0.59796719160104761"/>
          <c:h val="0.99677735994022676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Percent val="1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'ересек топ'!$U$57:$V$59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топ'!$W$57:$W$59</c:f>
              <c:numCache>
                <c:formatCode>0</c:formatCode>
                <c:ptCount val="3"/>
                <c:pt idx="0">
                  <c:v>34.133333333333297</c:v>
                </c:pt>
                <c:pt idx="1">
                  <c:v>38.533333333333303</c:v>
                </c:pt>
                <c:pt idx="2">
                  <c:v>27.3333333333333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>
        <c:manualLayout>
          <c:xMode val="edge"/>
          <c:yMode val="edge"/>
          <c:x val="0.6505660758332118"/>
          <c:y val="0.51855694866343782"/>
          <c:w val="0.27754873949420611"/>
          <c:h val="0.40606407715272314"/>
        </c:manualLayout>
      </c:layout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uri="{0b15fc19-7d7d-44ad-8c2d-2c3a37ce22c3}">
        <chartProps xmlns="https://web.wps.cn/et/2018/main" chartId="{47640cb6-c90d-48c6-a20b-d3da0417b2fd}"/>
      </c:ext>
    </c:extLst>
  </c:chart>
  <c:txPr>
    <a:bodyPr/>
    <a:lstStyle/>
    <a:p>
      <a:pPr>
        <a:defRPr lang="ru-RU"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0" vertOverflow="ellipsis" vert="horz" wrap="square" anchor="ctr" anchorCtr="1"/>
          <a:lstStyle/>
          <a:p>
            <a:pPr>
              <a:defRPr lang="ru-RU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400"/>
              <a:t>Әлеуметтік </a:t>
            </a:r>
            <a:endParaRPr lang="ru-RU" sz="1400" b="0" i="0" u="none" strike="noStrike" baseline="0"/>
          </a:p>
          <a:p>
            <a:pPr>
              <a:defRPr lang="ru-RU"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400"/>
              <a:t>дағдылары</a:t>
            </a:r>
          </a:p>
        </c:rich>
      </c:tx>
      <c:layout>
        <c:manualLayout>
          <c:xMode val="edge"/>
          <c:yMode val="edge"/>
          <c:x val="0.63016666666666699"/>
          <c:y val="4.6376803126453807E-2"/>
        </c:manualLayout>
      </c:layout>
    </c:title>
    <c:plotArea>
      <c:layout>
        <c:manualLayout>
          <c:layoutTarget val="inner"/>
          <c:xMode val="edge"/>
          <c:yMode val="edge"/>
          <c:x val="1.0164041994750602E-3"/>
          <c:y val="3.2226400597713009E-3"/>
          <c:w val="0.60074496937882926"/>
          <c:h val="0.99677735994022676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Percent val="1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'ересек топ'!$U$61:$V$63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топ'!$W$61:$W$63</c:f>
              <c:numCache>
                <c:formatCode>0</c:formatCode>
                <c:ptCount val="3"/>
                <c:pt idx="0">
                  <c:v>34.6666666666667</c:v>
                </c:pt>
                <c:pt idx="1">
                  <c:v>46</c:v>
                </c:pt>
                <c:pt idx="2">
                  <c:v>19.3333333333333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>
        <c:manualLayout>
          <c:xMode val="edge"/>
          <c:yMode val="edge"/>
          <c:x val="0.63393107529053039"/>
          <c:y val="0.47872755732478711"/>
          <c:w val="0.25726296907016111"/>
          <c:h val="0.41436495430662812"/>
        </c:manualLayout>
      </c:layout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uri="{0b15fc19-7d7d-44ad-8c2d-2c3a37ce22c3}">
        <chartProps xmlns="https://web.wps.cn/et/2018/main" chartId="{81d475f6-0a4a-4f78-9dda-8328d8b602a0}"/>
      </c:ext>
    </c:extLst>
  </c:chart>
  <c:txPr>
    <a:bodyPr/>
    <a:lstStyle/>
    <a:p>
      <a:pPr>
        <a:defRPr lang="ru-RU"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434340</xdr:colOff>
      <xdr:row>40</xdr:row>
      <xdr:rowOff>142876</xdr:rowOff>
    </xdr:from>
    <xdr:to>
      <xdr:col>27</xdr:col>
      <xdr:colOff>369094</xdr:colOff>
      <xdr:row>46</xdr:row>
      <xdr:rowOff>95251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451961</xdr:colOff>
      <xdr:row>46</xdr:row>
      <xdr:rowOff>85725</xdr:rowOff>
    </xdr:from>
    <xdr:to>
      <xdr:col>27</xdr:col>
      <xdr:colOff>381001</xdr:colOff>
      <xdr:row>52</xdr:row>
      <xdr:rowOff>23813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485775</xdr:colOff>
      <xdr:row>52</xdr:row>
      <xdr:rowOff>49530</xdr:rowOff>
    </xdr:from>
    <xdr:to>
      <xdr:col>27</xdr:col>
      <xdr:colOff>345281</xdr:colOff>
      <xdr:row>58</xdr:row>
      <xdr:rowOff>71438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535781</xdr:colOff>
      <xdr:row>58</xdr:row>
      <xdr:rowOff>126206</xdr:rowOff>
    </xdr:from>
    <xdr:to>
      <xdr:col>27</xdr:col>
      <xdr:colOff>404813</xdr:colOff>
      <xdr:row>64</xdr:row>
      <xdr:rowOff>149065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591979</xdr:colOff>
      <xdr:row>65</xdr:row>
      <xdr:rowOff>11907</xdr:rowOff>
    </xdr:from>
    <xdr:to>
      <xdr:col>27</xdr:col>
      <xdr:colOff>428625</xdr:colOff>
      <xdr:row>71</xdr:row>
      <xdr:rowOff>130970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6" t="s">
        <v>0</v>
      </c>
      <c r="B1" s="48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254" ht="16.149999999999999" customHeight="1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DM2" s="108" t="s">
        <v>3</v>
      </c>
      <c r="DN2" s="108"/>
    </row>
    <row r="3" spans="1:254" ht="15.75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254" ht="15.6" customHeight="1">
      <c r="A4" s="99" t="s">
        <v>4</v>
      </c>
      <c r="B4" s="99" t="s">
        <v>5</v>
      </c>
      <c r="C4" s="109" t="s">
        <v>6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10" t="s">
        <v>7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1" t="s">
        <v>8</v>
      </c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05" t="s">
        <v>9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10" t="s">
        <v>9</v>
      </c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2" t="s">
        <v>10</v>
      </c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</row>
    <row r="5" spans="1:254" ht="15" customHeight="1">
      <c r="A5" s="99"/>
      <c r="B5" s="99"/>
      <c r="C5" s="100" t="s">
        <v>11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 t="s">
        <v>12</v>
      </c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 t="s">
        <v>13</v>
      </c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 t="s">
        <v>14</v>
      </c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13" t="s">
        <v>15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 t="s">
        <v>16</v>
      </c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04" t="s">
        <v>17</v>
      </c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</row>
    <row r="6" spans="1:254" ht="10.15" hidden="1" customHeight="1">
      <c r="A6" s="99"/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" hidden="1" customHeight="1">
      <c r="A7" s="99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" hidden="1" customHeight="1">
      <c r="A8" s="99"/>
      <c r="B8" s="99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" hidden="1" customHeight="1">
      <c r="A9" s="99"/>
      <c r="B9" s="99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" hidden="1" customHeight="1">
      <c r="A10" s="99"/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" customHeight="1">
      <c r="A11" s="99"/>
      <c r="B11" s="99"/>
      <c r="C11" s="106" t="s">
        <v>18</v>
      </c>
      <c r="D11" s="106"/>
      <c r="E11" s="106"/>
      <c r="F11" s="106"/>
      <c r="G11" s="106"/>
      <c r="H11" s="106"/>
      <c r="I11" s="106"/>
      <c r="J11" s="106"/>
      <c r="K11" s="106"/>
      <c r="L11" s="106" t="s">
        <v>19</v>
      </c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 t="s">
        <v>18</v>
      </c>
      <c r="Y11" s="106"/>
      <c r="Z11" s="106"/>
      <c r="AA11" s="106"/>
      <c r="AB11" s="106"/>
      <c r="AC11" s="106"/>
      <c r="AD11" s="106"/>
      <c r="AE11" s="106"/>
      <c r="AF11" s="106"/>
      <c r="AG11" s="106" t="s">
        <v>19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5" t="s">
        <v>18</v>
      </c>
      <c r="AT11" s="105"/>
      <c r="AU11" s="105"/>
      <c r="AV11" s="105"/>
      <c r="AW11" s="105"/>
      <c r="AX11" s="105"/>
      <c r="AY11" s="105" t="s">
        <v>19</v>
      </c>
      <c r="AZ11" s="105"/>
      <c r="BA11" s="105"/>
      <c r="BB11" s="105"/>
      <c r="BC11" s="105"/>
      <c r="BD11" s="105"/>
      <c r="BE11" s="105"/>
      <c r="BF11" s="105"/>
      <c r="BG11" s="105"/>
      <c r="BH11" s="105" t="s">
        <v>18</v>
      </c>
      <c r="BI11" s="105"/>
      <c r="BJ11" s="105"/>
      <c r="BK11" s="105"/>
      <c r="BL11" s="105"/>
      <c r="BM11" s="105"/>
      <c r="BN11" s="105" t="s">
        <v>19</v>
      </c>
      <c r="BO11" s="105"/>
      <c r="BP11" s="105"/>
      <c r="BQ11" s="105"/>
      <c r="BR11" s="105"/>
      <c r="BS11" s="105"/>
      <c r="BT11" s="105"/>
      <c r="BU11" s="105"/>
      <c r="BV11" s="105"/>
      <c r="BW11" s="105" t="s">
        <v>18</v>
      </c>
      <c r="BX11" s="105"/>
      <c r="BY11" s="105"/>
      <c r="BZ11" s="105"/>
      <c r="CA11" s="105"/>
      <c r="CB11" s="105"/>
      <c r="CC11" s="105" t="s">
        <v>19</v>
      </c>
      <c r="CD11" s="105"/>
      <c r="CE11" s="105"/>
      <c r="CF11" s="105"/>
      <c r="CG11" s="105"/>
      <c r="CH11" s="105"/>
      <c r="CI11" s="105" t="s">
        <v>18</v>
      </c>
      <c r="CJ11" s="105"/>
      <c r="CK11" s="105"/>
      <c r="CL11" s="105"/>
      <c r="CM11" s="105"/>
      <c r="CN11" s="105"/>
      <c r="CO11" s="105"/>
      <c r="CP11" s="105"/>
      <c r="CQ11" s="105"/>
      <c r="CR11" s="105" t="s">
        <v>19</v>
      </c>
      <c r="CS11" s="105"/>
      <c r="CT11" s="105"/>
      <c r="CU11" s="105"/>
      <c r="CV11" s="105"/>
      <c r="CW11" s="105"/>
      <c r="CX11" s="105"/>
      <c r="CY11" s="105"/>
      <c r="CZ11" s="105"/>
      <c r="DA11" s="105" t="s">
        <v>18</v>
      </c>
      <c r="DB11" s="105"/>
      <c r="DC11" s="105"/>
      <c r="DD11" s="105"/>
      <c r="DE11" s="105"/>
      <c r="DF11" s="105"/>
      <c r="DG11" s="105" t="s">
        <v>19</v>
      </c>
      <c r="DH11" s="105"/>
      <c r="DI11" s="105"/>
      <c r="DJ11" s="105"/>
      <c r="DK11" s="105"/>
      <c r="DL11" s="105"/>
      <c r="DM11" s="105"/>
      <c r="DN11" s="105"/>
      <c r="DO11" s="105"/>
    </row>
    <row r="12" spans="1:254" ht="15.6" customHeight="1">
      <c r="A12" s="99"/>
      <c r="B12" s="99"/>
      <c r="C12" s="100" t="s">
        <v>20</v>
      </c>
      <c r="D12" s="100" t="s">
        <v>21</v>
      </c>
      <c r="E12" s="100" t="s">
        <v>22</v>
      </c>
      <c r="F12" s="100" t="s">
        <v>23</v>
      </c>
      <c r="G12" s="100" t="s">
        <v>24</v>
      </c>
      <c r="H12" s="100" t="s">
        <v>25</v>
      </c>
      <c r="I12" s="100" t="s">
        <v>26</v>
      </c>
      <c r="J12" s="100" t="s">
        <v>27</v>
      </c>
      <c r="K12" s="100" t="s">
        <v>28</v>
      </c>
      <c r="L12" s="100" t="s">
        <v>29</v>
      </c>
      <c r="M12" s="100" t="s">
        <v>22</v>
      </c>
      <c r="N12" s="100" t="s">
        <v>30</v>
      </c>
      <c r="O12" s="100" t="s">
        <v>31</v>
      </c>
      <c r="P12" s="100" t="s">
        <v>28</v>
      </c>
      <c r="Q12" s="100" t="s">
        <v>32</v>
      </c>
      <c r="R12" s="100" t="s">
        <v>33</v>
      </c>
      <c r="S12" s="100" t="s">
        <v>30</v>
      </c>
      <c r="T12" s="100" t="s">
        <v>24</v>
      </c>
      <c r="U12" s="100" t="s">
        <v>34</v>
      </c>
      <c r="V12" s="100" t="s">
        <v>35</v>
      </c>
      <c r="W12" s="100" t="s">
        <v>27</v>
      </c>
      <c r="X12" s="100" t="s">
        <v>36</v>
      </c>
      <c r="Y12" s="100"/>
      <c r="Z12" s="100"/>
      <c r="AA12" s="100" t="s">
        <v>37</v>
      </c>
      <c r="AB12" s="100"/>
      <c r="AC12" s="100"/>
      <c r="AD12" s="100" t="s">
        <v>38</v>
      </c>
      <c r="AE12" s="100"/>
      <c r="AF12" s="100"/>
      <c r="AG12" s="100" t="s">
        <v>39</v>
      </c>
      <c r="AH12" s="100"/>
      <c r="AI12" s="100"/>
      <c r="AJ12" s="100" t="s">
        <v>40</v>
      </c>
      <c r="AK12" s="100"/>
      <c r="AL12" s="100"/>
      <c r="AM12" s="100" t="s">
        <v>41</v>
      </c>
      <c r="AN12" s="100"/>
      <c r="AO12" s="100"/>
      <c r="AP12" s="104" t="s">
        <v>42</v>
      </c>
      <c r="AQ12" s="104"/>
      <c r="AR12" s="104"/>
      <c r="AS12" s="100" t="s">
        <v>43</v>
      </c>
      <c r="AT12" s="100"/>
      <c r="AU12" s="100"/>
      <c r="AV12" s="100" t="s">
        <v>44</v>
      </c>
      <c r="AW12" s="100"/>
      <c r="AX12" s="100"/>
      <c r="AY12" s="100" t="s">
        <v>45</v>
      </c>
      <c r="AZ12" s="100"/>
      <c r="BA12" s="100"/>
      <c r="BB12" s="100" t="s">
        <v>46</v>
      </c>
      <c r="BC12" s="100"/>
      <c r="BD12" s="100"/>
      <c r="BE12" s="100" t="s">
        <v>47</v>
      </c>
      <c r="BF12" s="100"/>
      <c r="BG12" s="100"/>
      <c r="BH12" s="104" t="s">
        <v>48</v>
      </c>
      <c r="BI12" s="104"/>
      <c r="BJ12" s="104"/>
      <c r="BK12" s="104" t="s">
        <v>49</v>
      </c>
      <c r="BL12" s="104"/>
      <c r="BM12" s="104"/>
      <c r="BN12" s="104" t="s">
        <v>50</v>
      </c>
      <c r="BO12" s="104"/>
      <c r="BP12" s="104"/>
      <c r="BQ12" s="104" t="s">
        <v>51</v>
      </c>
      <c r="BR12" s="104"/>
      <c r="BS12" s="104"/>
      <c r="BT12" s="104" t="s">
        <v>52</v>
      </c>
      <c r="BU12" s="104"/>
      <c r="BV12" s="104"/>
      <c r="BW12" s="104" t="s">
        <v>53</v>
      </c>
      <c r="BX12" s="104"/>
      <c r="BY12" s="104"/>
      <c r="BZ12" s="104" t="s">
        <v>54</v>
      </c>
      <c r="CA12" s="104"/>
      <c r="CB12" s="104"/>
      <c r="CC12" s="104" t="s">
        <v>55</v>
      </c>
      <c r="CD12" s="104"/>
      <c r="CE12" s="104"/>
      <c r="CF12" s="104" t="s">
        <v>56</v>
      </c>
      <c r="CG12" s="104"/>
      <c r="CH12" s="104"/>
      <c r="CI12" s="104" t="s">
        <v>57</v>
      </c>
      <c r="CJ12" s="104"/>
      <c r="CK12" s="104"/>
      <c r="CL12" s="104" t="s">
        <v>58</v>
      </c>
      <c r="CM12" s="104"/>
      <c r="CN12" s="104"/>
      <c r="CO12" s="104" t="s">
        <v>59</v>
      </c>
      <c r="CP12" s="104"/>
      <c r="CQ12" s="104"/>
      <c r="CR12" s="104" t="s">
        <v>60</v>
      </c>
      <c r="CS12" s="104"/>
      <c r="CT12" s="104"/>
      <c r="CU12" s="104" t="s">
        <v>61</v>
      </c>
      <c r="CV12" s="104"/>
      <c r="CW12" s="104"/>
      <c r="CX12" s="104" t="s">
        <v>62</v>
      </c>
      <c r="CY12" s="104"/>
      <c r="CZ12" s="104"/>
      <c r="DA12" s="104" t="s">
        <v>63</v>
      </c>
      <c r="DB12" s="104"/>
      <c r="DC12" s="104"/>
      <c r="DD12" s="104" t="s">
        <v>64</v>
      </c>
      <c r="DE12" s="104"/>
      <c r="DF12" s="104"/>
      <c r="DG12" s="104" t="s">
        <v>65</v>
      </c>
      <c r="DH12" s="104"/>
      <c r="DI12" s="104"/>
      <c r="DJ12" s="104" t="s">
        <v>66</v>
      </c>
      <c r="DK12" s="104"/>
      <c r="DL12" s="104"/>
      <c r="DM12" s="104" t="s">
        <v>67</v>
      </c>
      <c r="DN12" s="104"/>
      <c r="DO12" s="104"/>
    </row>
    <row r="13" spans="1:254" ht="60" customHeight="1">
      <c r="A13" s="99"/>
      <c r="B13" s="99"/>
      <c r="C13" s="101" t="s">
        <v>68</v>
      </c>
      <c r="D13" s="101"/>
      <c r="E13" s="101"/>
      <c r="F13" s="101" t="s">
        <v>69</v>
      </c>
      <c r="G13" s="101"/>
      <c r="H13" s="101"/>
      <c r="I13" s="101" t="s">
        <v>70</v>
      </c>
      <c r="J13" s="101"/>
      <c r="K13" s="101"/>
      <c r="L13" s="101" t="s">
        <v>71</v>
      </c>
      <c r="M13" s="101"/>
      <c r="N13" s="101"/>
      <c r="O13" s="101" t="s">
        <v>72</v>
      </c>
      <c r="P13" s="101"/>
      <c r="Q13" s="101"/>
      <c r="R13" s="101" t="s">
        <v>73</v>
      </c>
      <c r="S13" s="101"/>
      <c r="T13" s="101"/>
      <c r="U13" s="101" t="s">
        <v>74</v>
      </c>
      <c r="V13" s="101"/>
      <c r="W13" s="101"/>
      <c r="X13" s="101" t="s">
        <v>75</v>
      </c>
      <c r="Y13" s="101"/>
      <c r="Z13" s="101"/>
      <c r="AA13" s="101" t="s">
        <v>76</v>
      </c>
      <c r="AB13" s="101"/>
      <c r="AC13" s="101"/>
      <c r="AD13" s="101" t="s">
        <v>77</v>
      </c>
      <c r="AE13" s="101"/>
      <c r="AF13" s="101"/>
      <c r="AG13" s="101" t="s">
        <v>78</v>
      </c>
      <c r="AH13" s="101"/>
      <c r="AI13" s="101"/>
      <c r="AJ13" s="101" t="s">
        <v>79</v>
      </c>
      <c r="AK13" s="101"/>
      <c r="AL13" s="101"/>
      <c r="AM13" s="101" t="s">
        <v>80</v>
      </c>
      <c r="AN13" s="101"/>
      <c r="AO13" s="101"/>
      <c r="AP13" s="101" t="s">
        <v>81</v>
      </c>
      <c r="AQ13" s="101"/>
      <c r="AR13" s="101"/>
      <c r="AS13" s="101" t="s">
        <v>82</v>
      </c>
      <c r="AT13" s="101"/>
      <c r="AU13" s="101"/>
      <c r="AV13" s="101" t="s">
        <v>83</v>
      </c>
      <c r="AW13" s="101"/>
      <c r="AX13" s="101"/>
      <c r="AY13" s="101" t="s">
        <v>84</v>
      </c>
      <c r="AZ13" s="101"/>
      <c r="BA13" s="101"/>
      <c r="BB13" s="101" t="s">
        <v>85</v>
      </c>
      <c r="BC13" s="101"/>
      <c r="BD13" s="101"/>
      <c r="BE13" s="101" t="s">
        <v>86</v>
      </c>
      <c r="BF13" s="101"/>
      <c r="BG13" s="101"/>
      <c r="BH13" s="101" t="s">
        <v>87</v>
      </c>
      <c r="BI13" s="101"/>
      <c r="BJ13" s="101"/>
      <c r="BK13" s="101" t="s">
        <v>88</v>
      </c>
      <c r="BL13" s="101"/>
      <c r="BM13" s="101"/>
      <c r="BN13" s="101" t="s">
        <v>89</v>
      </c>
      <c r="BO13" s="101"/>
      <c r="BP13" s="101"/>
      <c r="BQ13" s="101" t="s">
        <v>90</v>
      </c>
      <c r="BR13" s="101"/>
      <c r="BS13" s="101"/>
      <c r="BT13" s="101" t="s">
        <v>91</v>
      </c>
      <c r="BU13" s="101"/>
      <c r="BV13" s="101"/>
      <c r="BW13" s="101" t="s">
        <v>92</v>
      </c>
      <c r="BX13" s="101"/>
      <c r="BY13" s="101"/>
      <c r="BZ13" s="101" t="s">
        <v>93</v>
      </c>
      <c r="CA13" s="101"/>
      <c r="CB13" s="101"/>
      <c r="CC13" s="101" t="s">
        <v>94</v>
      </c>
      <c r="CD13" s="101"/>
      <c r="CE13" s="101"/>
      <c r="CF13" s="101" t="s">
        <v>95</v>
      </c>
      <c r="CG13" s="101"/>
      <c r="CH13" s="101"/>
      <c r="CI13" s="101" t="s">
        <v>96</v>
      </c>
      <c r="CJ13" s="101"/>
      <c r="CK13" s="101"/>
      <c r="CL13" s="101" t="s">
        <v>97</v>
      </c>
      <c r="CM13" s="101"/>
      <c r="CN13" s="101"/>
      <c r="CO13" s="101" t="s">
        <v>98</v>
      </c>
      <c r="CP13" s="101"/>
      <c r="CQ13" s="101"/>
      <c r="CR13" s="101" t="s">
        <v>99</v>
      </c>
      <c r="CS13" s="101"/>
      <c r="CT13" s="101"/>
      <c r="CU13" s="101" t="s">
        <v>100</v>
      </c>
      <c r="CV13" s="101"/>
      <c r="CW13" s="101"/>
      <c r="CX13" s="101" t="s">
        <v>101</v>
      </c>
      <c r="CY13" s="101"/>
      <c r="CZ13" s="101"/>
      <c r="DA13" s="101" t="s">
        <v>102</v>
      </c>
      <c r="DB13" s="101"/>
      <c r="DC13" s="101"/>
      <c r="DD13" s="101" t="s">
        <v>103</v>
      </c>
      <c r="DE13" s="101"/>
      <c r="DF13" s="101"/>
      <c r="DG13" s="101" t="s">
        <v>104</v>
      </c>
      <c r="DH13" s="101"/>
      <c r="DI13" s="101"/>
      <c r="DJ13" s="101" t="s">
        <v>105</v>
      </c>
      <c r="DK13" s="101"/>
      <c r="DL13" s="101"/>
      <c r="DM13" s="101" t="s">
        <v>106</v>
      </c>
      <c r="DN13" s="101"/>
      <c r="DO13" s="101"/>
    </row>
    <row r="14" spans="1:254" ht="111.75" customHeight="1">
      <c r="A14" s="99"/>
      <c r="B14" s="99"/>
      <c r="C14" s="71" t="s">
        <v>107</v>
      </c>
      <c r="D14" s="71" t="s">
        <v>108</v>
      </c>
      <c r="E14" s="71" t="s">
        <v>109</v>
      </c>
      <c r="F14" s="71" t="s">
        <v>110</v>
      </c>
      <c r="G14" s="71" t="s">
        <v>111</v>
      </c>
      <c r="H14" s="71" t="s">
        <v>112</v>
      </c>
      <c r="I14" s="71" t="s">
        <v>113</v>
      </c>
      <c r="J14" s="71" t="s">
        <v>114</v>
      </c>
      <c r="K14" s="71" t="s">
        <v>115</v>
      </c>
      <c r="L14" s="71" t="s">
        <v>113</v>
      </c>
      <c r="M14" s="71" t="s">
        <v>116</v>
      </c>
      <c r="N14" s="71" t="s">
        <v>115</v>
      </c>
      <c r="O14" s="71" t="s">
        <v>72</v>
      </c>
      <c r="P14" s="71" t="s">
        <v>72</v>
      </c>
      <c r="Q14" s="71" t="s">
        <v>117</v>
      </c>
      <c r="R14" s="71" t="s">
        <v>118</v>
      </c>
      <c r="S14" s="71" t="s">
        <v>119</v>
      </c>
      <c r="T14" s="71" t="s">
        <v>117</v>
      </c>
      <c r="U14" s="71" t="s">
        <v>120</v>
      </c>
      <c r="V14" s="71" t="s">
        <v>121</v>
      </c>
      <c r="W14" s="71" t="s">
        <v>122</v>
      </c>
      <c r="X14" s="71" t="s">
        <v>123</v>
      </c>
      <c r="Y14" s="71" t="s">
        <v>124</v>
      </c>
      <c r="Z14" s="71" t="s">
        <v>125</v>
      </c>
      <c r="AA14" s="71" t="s">
        <v>126</v>
      </c>
      <c r="AB14" s="71" t="s">
        <v>127</v>
      </c>
      <c r="AC14" s="71" t="s">
        <v>128</v>
      </c>
      <c r="AD14" s="71" t="s">
        <v>129</v>
      </c>
      <c r="AE14" s="71" t="s">
        <v>130</v>
      </c>
      <c r="AF14" s="71" t="s">
        <v>131</v>
      </c>
      <c r="AG14" s="71" t="s">
        <v>132</v>
      </c>
      <c r="AH14" s="71" t="s">
        <v>133</v>
      </c>
      <c r="AI14" s="71" t="s">
        <v>134</v>
      </c>
      <c r="AJ14" s="71" t="s">
        <v>135</v>
      </c>
      <c r="AK14" s="71" t="s">
        <v>136</v>
      </c>
      <c r="AL14" s="71" t="s">
        <v>137</v>
      </c>
      <c r="AM14" s="71" t="s">
        <v>138</v>
      </c>
      <c r="AN14" s="71" t="s">
        <v>139</v>
      </c>
      <c r="AO14" s="71" t="s">
        <v>117</v>
      </c>
      <c r="AP14" s="71" t="s">
        <v>140</v>
      </c>
      <c r="AQ14" s="71" t="s">
        <v>141</v>
      </c>
      <c r="AR14" s="71" t="s">
        <v>128</v>
      </c>
      <c r="AS14" s="71" t="s">
        <v>142</v>
      </c>
      <c r="AT14" s="71" t="s">
        <v>143</v>
      </c>
      <c r="AU14" s="71" t="s">
        <v>144</v>
      </c>
      <c r="AV14" s="71" t="s">
        <v>145</v>
      </c>
      <c r="AW14" s="71" t="s">
        <v>146</v>
      </c>
      <c r="AX14" s="71" t="s">
        <v>147</v>
      </c>
      <c r="AY14" s="71" t="s">
        <v>148</v>
      </c>
      <c r="AZ14" s="71" t="s">
        <v>149</v>
      </c>
      <c r="BA14" s="71" t="s">
        <v>150</v>
      </c>
      <c r="BB14" s="71" t="s">
        <v>151</v>
      </c>
      <c r="BC14" s="71" t="s">
        <v>152</v>
      </c>
      <c r="BD14" s="71" t="s">
        <v>153</v>
      </c>
      <c r="BE14" s="71" t="s">
        <v>154</v>
      </c>
      <c r="BF14" s="71" t="s">
        <v>155</v>
      </c>
      <c r="BG14" s="71" t="s">
        <v>156</v>
      </c>
      <c r="BH14" s="71" t="s">
        <v>157</v>
      </c>
      <c r="BI14" s="71" t="s">
        <v>158</v>
      </c>
      <c r="BJ14" s="71" t="s">
        <v>159</v>
      </c>
      <c r="BK14" s="71" t="s">
        <v>160</v>
      </c>
      <c r="BL14" s="71" t="s">
        <v>161</v>
      </c>
      <c r="BM14" s="71" t="s">
        <v>162</v>
      </c>
      <c r="BN14" s="71" t="s">
        <v>163</v>
      </c>
      <c r="BO14" s="71" t="s">
        <v>158</v>
      </c>
      <c r="BP14" s="71" t="s">
        <v>159</v>
      </c>
      <c r="BQ14" s="71" t="s">
        <v>164</v>
      </c>
      <c r="BR14" s="71" t="s">
        <v>165</v>
      </c>
      <c r="BS14" s="71" t="s">
        <v>166</v>
      </c>
      <c r="BT14" s="71" t="s">
        <v>167</v>
      </c>
      <c r="BU14" s="71" t="s">
        <v>168</v>
      </c>
      <c r="BV14" s="71" t="s">
        <v>169</v>
      </c>
      <c r="BW14" s="71" t="s">
        <v>170</v>
      </c>
      <c r="BX14" s="71" t="s">
        <v>171</v>
      </c>
      <c r="BY14" s="71" t="s">
        <v>172</v>
      </c>
      <c r="BZ14" s="71" t="s">
        <v>173</v>
      </c>
      <c r="CA14" s="71" t="s">
        <v>174</v>
      </c>
      <c r="CB14" s="71" t="s">
        <v>175</v>
      </c>
      <c r="CC14" s="71" t="s">
        <v>176</v>
      </c>
      <c r="CD14" s="71" t="s">
        <v>177</v>
      </c>
      <c r="CE14" s="71" t="s">
        <v>178</v>
      </c>
      <c r="CF14" s="71" t="s">
        <v>179</v>
      </c>
      <c r="CG14" s="71" t="s">
        <v>180</v>
      </c>
      <c r="CH14" s="71" t="s">
        <v>181</v>
      </c>
      <c r="CI14" s="71" t="s">
        <v>182</v>
      </c>
      <c r="CJ14" s="71" t="s">
        <v>171</v>
      </c>
      <c r="CK14" s="71" t="s">
        <v>117</v>
      </c>
      <c r="CL14" s="71" t="s">
        <v>113</v>
      </c>
      <c r="CM14" s="71" t="s">
        <v>116</v>
      </c>
      <c r="CN14" s="71" t="s">
        <v>183</v>
      </c>
      <c r="CO14" s="71" t="s">
        <v>148</v>
      </c>
      <c r="CP14" s="71" t="s">
        <v>184</v>
      </c>
      <c r="CQ14" s="71" t="s">
        <v>150</v>
      </c>
      <c r="CR14" s="71" t="s">
        <v>185</v>
      </c>
      <c r="CS14" s="71" t="s">
        <v>186</v>
      </c>
      <c r="CT14" s="71" t="s">
        <v>187</v>
      </c>
      <c r="CU14" s="71" t="s">
        <v>188</v>
      </c>
      <c r="CV14" s="71" t="s">
        <v>186</v>
      </c>
      <c r="CW14" s="71" t="s">
        <v>128</v>
      </c>
      <c r="CX14" s="71" t="s">
        <v>189</v>
      </c>
      <c r="CY14" s="71" t="s">
        <v>190</v>
      </c>
      <c r="CZ14" s="71" t="s">
        <v>191</v>
      </c>
      <c r="DA14" s="71" t="s">
        <v>192</v>
      </c>
      <c r="DB14" s="71" t="s">
        <v>193</v>
      </c>
      <c r="DC14" s="71" t="s">
        <v>194</v>
      </c>
      <c r="DD14" s="71" t="s">
        <v>182</v>
      </c>
      <c r="DE14" s="71" t="s">
        <v>171</v>
      </c>
      <c r="DF14" s="71" t="s">
        <v>195</v>
      </c>
      <c r="DG14" s="71" t="s">
        <v>196</v>
      </c>
      <c r="DH14" s="71" t="s">
        <v>197</v>
      </c>
      <c r="DI14" s="71" t="s">
        <v>198</v>
      </c>
      <c r="DJ14" s="71" t="s">
        <v>199</v>
      </c>
      <c r="DK14" s="71" t="s">
        <v>200</v>
      </c>
      <c r="DL14" s="71" t="s">
        <v>201</v>
      </c>
      <c r="DM14" s="71" t="s">
        <v>202</v>
      </c>
      <c r="DN14" s="71" t="s">
        <v>203</v>
      </c>
      <c r="DO14" s="71" t="s">
        <v>204</v>
      </c>
    </row>
    <row r="15" spans="1:254" ht="15.75">
      <c r="A15" s="72">
        <v>1</v>
      </c>
      <c r="B15" s="73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</row>
    <row r="16" spans="1:254" ht="15.75">
      <c r="A16" s="75">
        <v>2</v>
      </c>
      <c r="B16" s="76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</row>
    <row r="17" spans="1:254" ht="15.75">
      <c r="A17" s="75">
        <v>3</v>
      </c>
      <c r="B17" s="7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</row>
    <row r="18" spans="1:254" ht="15.75">
      <c r="A18" s="75">
        <v>4</v>
      </c>
      <c r="B18" s="76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</row>
    <row r="19" spans="1:254" ht="15.75">
      <c r="A19" s="75">
        <v>5</v>
      </c>
      <c r="B19" s="7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</row>
    <row r="20" spans="1:254" ht="15.75">
      <c r="A20" s="75">
        <v>6</v>
      </c>
      <c r="B20" s="7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</row>
    <row r="21" spans="1:254" ht="15.75">
      <c r="A21" s="75">
        <v>7</v>
      </c>
      <c r="B21" s="7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</row>
    <row r="22" spans="1:254">
      <c r="A22" s="60">
        <v>8</v>
      </c>
      <c r="B22" s="3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</row>
    <row r="23" spans="1:254">
      <c r="A23" s="60">
        <v>9</v>
      </c>
      <c r="B23" s="3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</row>
    <row r="24" spans="1:254">
      <c r="A24" s="60">
        <v>10</v>
      </c>
      <c r="B24" s="3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</row>
    <row r="25" spans="1:254" ht="15.75">
      <c r="A25" s="60">
        <v>11</v>
      </c>
      <c r="B25" s="3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  <c r="IR25" s="87"/>
      <c r="IS25" s="87"/>
      <c r="IT25" s="87"/>
    </row>
    <row r="26" spans="1:254" ht="15.75">
      <c r="A26" s="60">
        <v>12</v>
      </c>
      <c r="B26" s="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  <c r="IR26" s="87"/>
      <c r="IS26" s="87"/>
      <c r="IT26" s="87"/>
    </row>
    <row r="27" spans="1:254" ht="15.75">
      <c r="A27" s="60">
        <v>13</v>
      </c>
      <c r="B27" s="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  <c r="IF27" s="87"/>
      <c r="IG27" s="87"/>
      <c r="IH27" s="87"/>
      <c r="II27" s="87"/>
      <c r="IJ27" s="87"/>
      <c r="IK27" s="87"/>
      <c r="IL27" s="87"/>
      <c r="IM27" s="87"/>
      <c r="IN27" s="87"/>
      <c r="IO27" s="87"/>
      <c r="IP27" s="87"/>
      <c r="IQ27" s="87"/>
      <c r="IR27" s="87"/>
      <c r="IS27" s="87"/>
      <c r="IT27" s="87"/>
    </row>
    <row r="28" spans="1:254" ht="15.75">
      <c r="A28" s="60">
        <v>14</v>
      </c>
      <c r="B28" s="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  <c r="IR28" s="87"/>
      <c r="IS28" s="87"/>
      <c r="IT28" s="87"/>
    </row>
    <row r="29" spans="1:254" ht="15.75">
      <c r="A29" s="60">
        <v>15</v>
      </c>
      <c r="B29" s="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  <c r="IR29" s="87"/>
      <c r="IS29" s="87"/>
      <c r="IT29" s="87"/>
    </row>
    <row r="30" spans="1:254" ht="15.75">
      <c r="A30" s="60">
        <v>16</v>
      </c>
      <c r="B30" s="3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  <c r="IR30" s="87"/>
      <c r="IS30" s="87"/>
      <c r="IT30" s="87"/>
    </row>
    <row r="31" spans="1:254" ht="15.75">
      <c r="A31" s="60">
        <v>17</v>
      </c>
      <c r="B31" s="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/>
      <c r="IK31" s="87"/>
      <c r="IL31" s="87"/>
      <c r="IM31" s="87"/>
      <c r="IN31" s="87"/>
      <c r="IO31" s="87"/>
      <c r="IP31" s="87"/>
      <c r="IQ31" s="87"/>
      <c r="IR31" s="87"/>
      <c r="IS31" s="87"/>
      <c r="IT31" s="87"/>
    </row>
    <row r="32" spans="1:254" ht="15.75">
      <c r="A32" s="60">
        <v>18</v>
      </c>
      <c r="B32" s="3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7"/>
      <c r="FZ32" s="87"/>
      <c r="GA32" s="87"/>
      <c r="GB32" s="87"/>
      <c r="GC32" s="87"/>
      <c r="GD32" s="87"/>
      <c r="GE32" s="87"/>
      <c r="GF32" s="87"/>
      <c r="GG32" s="87"/>
      <c r="GH32" s="87"/>
      <c r="GI32" s="87"/>
      <c r="GJ32" s="87"/>
      <c r="GK32" s="87"/>
      <c r="GL32" s="87"/>
      <c r="GM32" s="87"/>
      <c r="GN32" s="87"/>
      <c r="GO32" s="87"/>
      <c r="GP32" s="87"/>
      <c r="GQ32" s="87"/>
      <c r="GR32" s="87"/>
      <c r="GS32" s="87"/>
      <c r="GT32" s="87"/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/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/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/>
      <c r="IK32" s="87"/>
      <c r="IL32" s="87"/>
      <c r="IM32" s="87"/>
      <c r="IN32" s="87"/>
      <c r="IO32" s="87"/>
      <c r="IP32" s="87"/>
      <c r="IQ32" s="87"/>
      <c r="IR32" s="87"/>
      <c r="IS32" s="87"/>
      <c r="IT32" s="87"/>
    </row>
    <row r="33" spans="1:254" ht="15.75">
      <c r="A33" s="60">
        <v>19</v>
      </c>
      <c r="B33" s="3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7"/>
      <c r="FZ33" s="87"/>
      <c r="GA33" s="87"/>
      <c r="GB33" s="87"/>
      <c r="GC33" s="87"/>
      <c r="GD33" s="87"/>
      <c r="GE33" s="87"/>
      <c r="GF33" s="87"/>
      <c r="GG33" s="87"/>
      <c r="GH33" s="87"/>
      <c r="GI33" s="87"/>
      <c r="GJ33" s="87"/>
      <c r="GK33" s="87"/>
      <c r="GL33" s="87"/>
      <c r="GM33" s="87"/>
      <c r="GN33" s="87"/>
      <c r="GO33" s="87"/>
      <c r="GP33" s="87"/>
      <c r="GQ33" s="87"/>
      <c r="GR33" s="87"/>
      <c r="GS33" s="87"/>
      <c r="GT33" s="87"/>
      <c r="GU33" s="87"/>
      <c r="GV33" s="87"/>
      <c r="GW33" s="87"/>
      <c r="GX33" s="87"/>
      <c r="GY33" s="87"/>
      <c r="GZ33" s="87"/>
      <c r="HA33" s="87"/>
      <c r="HB33" s="87"/>
      <c r="HC33" s="87"/>
      <c r="HD33" s="87"/>
      <c r="HE33" s="87"/>
      <c r="HF33" s="87"/>
      <c r="HG33" s="87"/>
      <c r="HH33" s="87"/>
      <c r="HI33" s="87"/>
      <c r="HJ33" s="87"/>
      <c r="HK33" s="87"/>
      <c r="HL33" s="87"/>
      <c r="HM33" s="87"/>
      <c r="HN33" s="87"/>
      <c r="HO33" s="87"/>
      <c r="HP33" s="87"/>
      <c r="HQ33" s="87"/>
      <c r="HR33" s="87"/>
      <c r="HS33" s="87"/>
      <c r="HT33" s="87"/>
      <c r="HU33" s="87"/>
      <c r="HV33" s="87"/>
      <c r="HW33" s="87"/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  <c r="II33" s="87"/>
      <c r="IJ33" s="87"/>
      <c r="IK33" s="87"/>
      <c r="IL33" s="87"/>
      <c r="IM33" s="87"/>
      <c r="IN33" s="87"/>
      <c r="IO33" s="87"/>
      <c r="IP33" s="87"/>
      <c r="IQ33" s="87"/>
      <c r="IR33" s="87"/>
      <c r="IS33" s="87"/>
      <c r="IT33" s="87"/>
    </row>
    <row r="34" spans="1:254" ht="15.75">
      <c r="A34" s="60">
        <v>20</v>
      </c>
      <c r="B34" s="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  <c r="FR34" s="87"/>
      <c r="FS34" s="87"/>
      <c r="FT34" s="87"/>
      <c r="FU34" s="87"/>
      <c r="FV34" s="87"/>
      <c r="FW34" s="87"/>
      <c r="FX34" s="87"/>
      <c r="FY34" s="87"/>
      <c r="FZ34" s="87"/>
      <c r="GA34" s="87"/>
      <c r="GB34" s="87"/>
      <c r="GC34" s="87"/>
      <c r="GD34" s="87"/>
      <c r="GE34" s="87"/>
      <c r="GF34" s="87"/>
      <c r="GG34" s="87"/>
      <c r="GH34" s="87"/>
      <c r="GI34" s="87"/>
      <c r="GJ34" s="87"/>
      <c r="GK34" s="87"/>
      <c r="GL34" s="87"/>
      <c r="GM34" s="87"/>
      <c r="GN34" s="87"/>
      <c r="GO34" s="87"/>
      <c r="GP34" s="87"/>
      <c r="GQ34" s="87"/>
      <c r="GR34" s="87"/>
      <c r="GS34" s="87"/>
      <c r="GT34" s="87"/>
      <c r="GU34" s="87"/>
      <c r="GV34" s="87"/>
      <c r="GW34" s="87"/>
      <c r="GX34" s="87"/>
      <c r="GY34" s="87"/>
      <c r="GZ34" s="87"/>
      <c r="HA34" s="87"/>
      <c r="HB34" s="87"/>
      <c r="HC34" s="87"/>
      <c r="HD34" s="87"/>
      <c r="HE34" s="87"/>
      <c r="HF34" s="87"/>
      <c r="HG34" s="87"/>
      <c r="HH34" s="87"/>
      <c r="HI34" s="87"/>
      <c r="HJ34" s="87"/>
      <c r="HK34" s="87"/>
      <c r="HL34" s="87"/>
      <c r="HM34" s="87"/>
      <c r="HN34" s="87"/>
      <c r="HO34" s="87"/>
      <c r="HP34" s="87"/>
      <c r="HQ34" s="87"/>
      <c r="HR34" s="87"/>
      <c r="HS34" s="87"/>
      <c r="HT34" s="87"/>
      <c r="HU34" s="87"/>
      <c r="HV34" s="87"/>
      <c r="HW34" s="87"/>
      <c r="HX34" s="87"/>
      <c r="HY34" s="87"/>
      <c r="HZ34" s="87"/>
      <c r="IA34" s="87"/>
      <c r="IB34" s="87"/>
      <c r="IC34" s="87"/>
      <c r="ID34" s="87"/>
      <c r="IE34" s="87"/>
      <c r="IF34" s="87"/>
      <c r="IG34" s="87"/>
      <c r="IH34" s="87"/>
      <c r="II34" s="87"/>
      <c r="IJ34" s="87"/>
      <c r="IK34" s="87"/>
      <c r="IL34" s="87"/>
      <c r="IM34" s="87"/>
      <c r="IN34" s="87"/>
      <c r="IO34" s="87"/>
      <c r="IP34" s="87"/>
      <c r="IQ34" s="87"/>
      <c r="IR34" s="87"/>
      <c r="IS34" s="87"/>
      <c r="IT34" s="87"/>
    </row>
    <row r="35" spans="1:254" ht="15.75">
      <c r="A35" s="60">
        <v>21</v>
      </c>
      <c r="B35" s="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  <c r="IB35" s="87"/>
      <c r="IC35" s="87"/>
      <c r="ID35" s="87"/>
      <c r="IE35" s="87"/>
      <c r="IF35" s="87"/>
      <c r="IG35" s="87"/>
      <c r="IH35" s="87"/>
      <c r="II35" s="87"/>
      <c r="IJ35" s="87"/>
      <c r="IK35" s="87"/>
      <c r="IL35" s="87"/>
      <c r="IM35" s="87"/>
      <c r="IN35" s="87"/>
      <c r="IO35" s="87"/>
      <c r="IP35" s="87"/>
      <c r="IQ35" s="87"/>
      <c r="IR35" s="87"/>
      <c r="IS35" s="87"/>
      <c r="IT35" s="87"/>
    </row>
    <row r="36" spans="1:254" ht="15.75">
      <c r="A36" s="60">
        <v>22</v>
      </c>
      <c r="B36" s="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  <c r="FR36" s="87"/>
      <c r="FS36" s="87"/>
      <c r="FT36" s="87"/>
      <c r="FU36" s="87"/>
      <c r="FV36" s="87"/>
      <c r="FW36" s="87"/>
      <c r="FX36" s="87"/>
      <c r="FY36" s="87"/>
      <c r="FZ36" s="87"/>
      <c r="GA36" s="87"/>
      <c r="GB36" s="87"/>
      <c r="GC36" s="87"/>
      <c r="GD36" s="87"/>
      <c r="GE36" s="87"/>
      <c r="GF36" s="87"/>
      <c r="GG36" s="87"/>
      <c r="GH36" s="87"/>
      <c r="GI36" s="87"/>
      <c r="GJ36" s="87"/>
      <c r="GK36" s="87"/>
      <c r="GL36" s="87"/>
      <c r="GM36" s="87"/>
      <c r="GN36" s="87"/>
      <c r="GO36" s="87"/>
      <c r="GP36" s="87"/>
      <c r="GQ36" s="87"/>
      <c r="GR36" s="87"/>
      <c r="GS36" s="87"/>
      <c r="GT36" s="87"/>
      <c r="GU36" s="87"/>
      <c r="GV36" s="87"/>
      <c r="GW36" s="87"/>
      <c r="GX36" s="87"/>
      <c r="GY36" s="87"/>
      <c r="GZ36" s="87"/>
      <c r="HA36" s="87"/>
      <c r="HB36" s="87"/>
      <c r="HC36" s="87"/>
      <c r="HD36" s="87"/>
      <c r="HE36" s="87"/>
      <c r="HF36" s="87"/>
      <c r="HG36" s="87"/>
      <c r="HH36" s="87"/>
      <c r="HI36" s="87"/>
      <c r="HJ36" s="87"/>
      <c r="HK36" s="87"/>
      <c r="HL36" s="87"/>
      <c r="HM36" s="87"/>
      <c r="HN36" s="87"/>
      <c r="HO36" s="87"/>
      <c r="HP36" s="87"/>
      <c r="HQ36" s="87"/>
      <c r="HR36" s="87"/>
      <c r="HS36" s="87"/>
      <c r="HT36" s="87"/>
      <c r="HU36" s="87"/>
      <c r="HV36" s="87"/>
      <c r="HW36" s="87"/>
      <c r="HX36" s="87"/>
      <c r="HY36" s="87"/>
      <c r="HZ36" s="87"/>
      <c r="IA36" s="87"/>
      <c r="IB36" s="87"/>
      <c r="IC36" s="87"/>
      <c r="ID36" s="87"/>
      <c r="IE36" s="87"/>
      <c r="IF36" s="87"/>
      <c r="IG36" s="87"/>
      <c r="IH36" s="87"/>
      <c r="II36" s="87"/>
      <c r="IJ36" s="87"/>
      <c r="IK36" s="87"/>
      <c r="IL36" s="87"/>
      <c r="IM36" s="87"/>
      <c r="IN36" s="87"/>
      <c r="IO36" s="87"/>
      <c r="IP36" s="87"/>
      <c r="IQ36" s="87"/>
      <c r="IR36" s="87"/>
      <c r="IS36" s="87"/>
      <c r="IT36" s="87"/>
    </row>
    <row r="37" spans="1:254">
      <c r="A37" s="60">
        <v>23</v>
      </c>
      <c r="B37" s="3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</row>
    <row r="38" spans="1:254">
      <c r="A38" s="60">
        <v>24</v>
      </c>
      <c r="B38" s="3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</row>
    <row r="39" spans="1:254">
      <c r="A39" s="60">
        <v>25</v>
      </c>
      <c r="B39" s="3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</row>
    <row r="40" spans="1:254">
      <c r="A40" s="102" t="s">
        <v>205</v>
      </c>
      <c r="B40" s="103"/>
      <c r="C40" s="60">
        <f t="shared" ref="C40:AH40" si="0">SUM(C15:C39)</f>
        <v>0</v>
      </c>
      <c r="D40" s="60">
        <f t="shared" si="0"/>
        <v>0</v>
      </c>
      <c r="E40" s="60">
        <f t="shared" si="0"/>
        <v>0</v>
      </c>
      <c r="F40" s="60">
        <f t="shared" si="0"/>
        <v>0</v>
      </c>
      <c r="G40" s="60">
        <f t="shared" si="0"/>
        <v>0</v>
      </c>
      <c r="H40" s="60">
        <f t="shared" si="0"/>
        <v>0</v>
      </c>
      <c r="I40" s="60">
        <f t="shared" si="0"/>
        <v>0</v>
      </c>
      <c r="J40" s="60">
        <f t="shared" si="0"/>
        <v>0</v>
      </c>
      <c r="K40" s="60">
        <f t="shared" si="0"/>
        <v>0</v>
      </c>
      <c r="L40" s="60">
        <f t="shared" si="0"/>
        <v>0</v>
      </c>
      <c r="M40" s="60">
        <f t="shared" si="0"/>
        <v>0</v>
      </c>
      <c r="N40" s="60">
        <f t="shared" si="0"/>
        <v>0</v>
      </c>
      <c r="O40" s="60">
        <f t="shared" si="0"/>
        <v>0</v>
      </c>
      <c r="P40" s="60">
        <f t="shared" si="0"/>
        <v>0</v>
      </c>
      <c r="Q40" s="60">
        <f t="shared" si="0"/>
        <v>0</v>
      </c>
      <c r="R40" s="60">
        <f t="shared" si="0"/>
        <v>0</v>
      </c>
      <c r="S40" s="60">
        <f t="shared" si="0"/>
        <v>0</v>
      </c>
      <c r="T40" s="60">
        <f t="shared" si="0"/>
        <v>0</v>
      </c>
      <c r="U40" s="60">
        <f t="shared" si="0"/>
        <v>0</v>
      </c>
      <c r="V40" s="60">
        <f t="shared" si="0"/>
        <v>0</v>
      </c>
      <c r="W40" s="60">
        <f t="shared" si="0"/>
        <v>0</v>
      </c>
      <c r="X40" s="60">
        <f t="shared" si="0"/>
        <v>0</v>
      </c>
      <c r="Y40" s="60">
        <f t="shared" si="0"/>
        <v>0</v>
      </c>
      <c r="Z40" s="60">
        <f t="shared" si="0"/>
        <v>0</v>
      </c>
      <c r="AA40" s="60">
        <f t="shared" si="0"/>
        <v>0</v>
      </c>
      <c r="AB40" s="60">
        <f t="shared" si="0"/>
        <v>0</v>
      </c>
      <c r="AC40" s="60">
        <f t="shared" si="0"/>
        <v>0</v>
      </c>
      <c r="AD40" s="60">
        <f t="shared" si="0"/>
        <v>0</v>
      </c>
      <c r="AE40" s="60">
        <f t="shared" si="0"/>
        <v>0</v>
      </c>
      <c r="AF40" s="60">
        <f t="shared" si="0"/>
        <v>0</v>
      </c>
      <c r="AG40" s="60">
        <f t="shared" si="0"/>
        <v>0</v>
      </c>
      <c r="AH40" s="60">
        <f t="shared" si="0"/>
        <v>0</v>
      </c>
      <c r="AI40" s="60">
        <f t="shared" ref="AI40:BN40" si="1">SUM(AI15:AI39)</f>
        <v>0</v>
      </c>
      <c r="AJ40" s="60">
        <f t="shared" si="1"/>
        <v>0</v>
      </c>
      <c r="AK40" s="60">
        <f t="shared" si="1"/>
        <v>0</v>
      </c>
      <c r="AL40" s="60">
        <f t="shared" si="1"/>
        <v>0</v>
      </c>
      <c r="AM40" s="60">
        <f t="shared" si="1"/>
        <v>0</v>
      </c>
      <c r="AN40" s="60">
        <f t="shared" si="1"/>
        <v>0</v>
      </c>
      <c r="AO40" s="60">
        <f t="shared" si="1"/>
        <v>0</v>
      </c>
      <c r="AP40" s="60">
        <f t="shared" si="1"/>
        <v>0</v>
      </c>
      <c r="AQ40" s="60">
        <f t="shared" si="1"/>
        <v>0</v>
      </c>
      <c r="AR40" s="60">
        <f t="shared" si="1"/>
        <v>0</v>
      </c>
      <c r="AS40" s="60">
        <f t="shared" si="1"/>
        <v>0</v>
      </c>
      <c r="AT40" s="60">
        <f t="shared" si="1"/>
        <v>0</v>
      </c>
      <c r="AU40" s="60">
        <f t="shared" si="1"/>
        <v>0</v>
      </c>
      <c r="AV40" s="60">
        <f t="shared" si="1"/>
        <v>0</v>
      </c>
      <c r="AW40" s="60">
        <f t="shared" si="1"/>
        <v>0</v>
      </c>
      <c r="AX40" s="60">
        <f t="shared" si="1"/>
        <v>0</v>
      </c>
      <c r="AY40" s="60">
        <f t="shared" si="1"/>
        <v>0</v>
      </c>
      <c r="AZ40" s="60">
        <f t="shared" si="1"/>
        <v>0</v>
      </c>
      <c r="BA40" s="60">
        <f t="shared" si="1"/>
        <v>0</v>
      </c>
      <c r="BB40" s="60">
        <f t="shared" si="1"/>
        <v>0</v>
      </c>
      <c r="BC40" s="60">
        <f t="shared" si="1"/>
        <v>0</v>
      </c>
      <c r="BD40" s="60">
        <f t="shared" si="1"/>
        <v>0</v>
      </c>
      <c r="BE40" s="60">
        <f t="shared" si="1"/>
        <v>0</v>
      </c>
      <c r="BF40" s="60">
        <f t="shared" si="1"/>
        <v>0</v>
      </c>
      <c r="BG40" s="60">
        <f t="shared" si="1"/>
        <v>0</v>
      </c>
      <c r="BH40" s="60">
        <f t="shared" si="1"/>
        <v>0</v>
      </c>
      <c r="BI40" s="60">
        <f t="shared" si="1"/>
        <v>0</v>
      </c>
      <c r="BJ40" s="60">
        <f t="shared" si="1"/>
        <v>0</v>
      </c>
      <c r="BK40" s="60">
        <f t="shared" si="1"/>
        <v>0</v>
      </c>
      <c r="BL40" s="60">
        <f t="shared" si="1"/>
        <v>0</v>
      </c>
      <c r="BM40" s="60">
        <f t="shared" si="1"/>
        <v>0</v>
      </c>
      <c r="BN40" s="60">
        <f t="shared" si="1"/>
        <v>0</v>
      </c>
      <c r="BO40" s="60">
        <f t="shared" ref="BO40:CT40" si="2">SUM(BO15:BO39)</f>
        <v>0</v>
      </c>
      <c r="BP40" s="60">
        <f t="shared" si="2"/>
        <v>0</v>
      </c>
      <c r="BQ40" s="60">
        <f t="shared" si="2"/>
        <v>0</v>
      </c>
      <c r="BR40" s="60">
        <f t="shared" si="2"/>
        <v>0</v>
      </c>
      <c r="BS40" s="60">
        <f t="shared" si="2"/>
        <v>0</v>
      </c>
      <c r="BT40" s="60">
        <f t="shared" si="2"/>
        <v>0</v>
      </c>
      <c r="BU40" s="60">
        <f t="shared" si="2"/>
        <v>0</v>
      </c>
      <c r="BV40" s="60">
        <f t="shared" si="2"/>
        <v>0</v>
      </c>
      <c r="BW40" s="60">
        <f t="shared" si="2"/>
        <v>0</v>
      </c>
      <c r="BX40" s="60">
        <f t="shared" si="2"/>
        <v>0</v>
      </c>
      <c r="BY40" s="60">
        <f t="shared" si="2"/>
        <v>0</v>
      </c>
      <c r="BZ40" s="60">
        <f t="shared" si="2"/>
        <v>0</v>
      </c>
      <c r="CA40" s="60">
        <f t="shared" si="2"/>
        <v>0</v>
      </c>
      <c r="CB40" s="60">
        <f t="shared" si="2"/>
        <v>0</v>
      </c>
      <c r="CC40" s="60">
        <f t="shared" si="2"/>
        <v>0</v>
      </c>
      <c r="CD40" s="60">
        <f t="shared" si="2"/>
        <v>0</v>
      </c>
      <c r="CE40" s="60">
        <f t="shared" si="2"/>
        <v>0</v>
      </c>
      <c r="CF40" s="60">
        <f t="shared" si="2"/>
        <v>0</v>
      </c>
      <c r="CG40" s="60">
        <f t="shared" si="2"/>
        <v>0</v>
      </c>
      <c r="CH40" s="60">
        <f t="shared" si="2"/>
        <v>0</v>
      </c>
      <c r="CI40" s="60">
        <f t="shared" si="2"/>
        <v>0</v>
      </c>
      <c r="CJ40" s="60">
        <f t="shared" si="2"/>
        <v>0</v>
      </c>
      <c r="CK40" s="60">
        <f t="shared" si="2"/>
        <v>0</v>
      </c>
      <c r="CL40" s="60">
        <f t="shared" si="2"/>
        <v>0</v>
      </c>
      <c r="CM40" s="60">
        <f t="shared" si="2"/>
        <v>0</v>
      </c>
      <c r="CN40" s="60">
        <f t="shared" si="2"/>
        <v>0</v>
      </c>
      <c r="CO40" s="60">
        <f t="shared" si="2"/>
        <v>0</v>
      </c>
      <c r="CP40" s="60">
        <f t="shared" si="2"/>
        <v>0</v>
      </c>
      <c r="CQ40" s="60">
        <f t="shared" si="2"/>
        <v>0</v>
      </c>
      <c r="CR40" s="60">
        <f t="shared" si="2"/>
        <v>0</v>
      </c>
      <c r="CS40" s="60">
        <f t="shared" si="2"/>
        <v>0</v>
      </c>
      <c r="CT40" s="60">
        <f t="shared" si="2"/>
        <v>0</v>
      </c>
      <c r="CU40" s="60">
        <f t="shared" ref="CU40:DO40" si="3">SUM(CU15:CU39)</f>
        <v>0</v>
      </c>
      <c r="CV40" s="60">
        <f t="shared" si="3"/>
        <v>0</v>
      </c>
      <c r="CW40" s="60">
        <f t="shared" si="3"/>
        <v>0</v>
      </c>
      <c r="CX40" s="60">
        <f t="shared" si="3"/>
        <v>0</v>
      </c>
      <c r="CY40" s="60">
        <f t="shared" si="3"/>
        <v>0</v>
      </c>
      <c r="CZ40" s="60">
        <f t="shared" si="3"/>
        <v>0</v>
      </c>
      <c r="DA40" s="60">
        <f t="shared" si="3"/>
        <v>0</v>
      </c>
      <c r="DB40" s="60">
        <f t="shared" si="3"/>
        <v>0</v>
      </c>
      <c r="DC40" s="60">
        <f t="shared" si="3"/>
        <v>0</v>
      </c>
      <c r="DD40" s="60">
        <f t="shared" si="3"/>
        <v>0</v>
      </c>
      <c r="DE40" s="60">
        <f t="shared" si="3"/>
        <v>0</v>
      </c>
      <c r="DF40" s="60">
        <f t="shared" si="3"/>
        <v>0</v>
      </c>
      <c r="DG40" s="60">
        <f t="shared" si="3"/>
        <v>0</v>
      </c>
      <c r="DH40" s="60">
        <f t="shared" si="3"/>
        <v>0</v>
      </c>
      <c r="DI40" s="60">
        <f t="shared" si="3"/>
        <v>0</v>
      </c>
      <c r="DJ40" s="60">
        <f t="shared" si="3"/>
        <v>0</v>
      </c>
      <c r="DK40" s="60">
        <f t="shared" si="3"/>
        <v>0</v>
      </c>
      <c r="DL40" s="60">
        <f t="shared" si="3"/>
        <v>0</v>
      </c>
      <c r="DM40" s="60">
        <f t="shared" si="3"/>
        <v>0</v>
      </c>
      <c r="DN40" s="60">
        <f t="shared" si="3"/>
        <v>0</v>
      </c>
      <c r="DO40" s="60">
        <f t="shared" si="3"/>
        <v>0</v>
      </c>
    </row>
    <row r="41" spans="1:254" ht="39" customHeight="1">
      <c r="A41" s="88" t="s">
        <v>206</v>
      </c>
      <c r="B41" s="89"/>
      <c r="C41" s="77">
        <f>C40/25%</f>
        <v>0</v>
      </c>
      <c r="D41" s="77">
        <f>D40/25%</f>
        <v>0</v>
      </c>
      <c r="E41" s="77">
        <f t="shared" ref="E41:BP41" si="4">E40/25%</f>
        <v>0</v>
      </c>
      <c r="F41" s="77">
        <f t="shared" si="4"/>
        <v>0</v>
      </c>
      <c r="G41" s="77">
        <f t="shared" si="4"/>
        <v>0</v>
      </c>
      <c r="H41" s="77">
        <f t="shared" si="4"/>
        <v>0</v>
      </c>
      <c r="I41" s="77">
        <f t="shared" si="4"/>
        <v>0</v>
      </c>
      <c r="J41" s="77">
        <f t="shared" si="4"/>
        <v>0</v>
      </c>
      <c r="K41" s="77">
        <f t="shared" si="4"/>
        <v>0</v>
      </c>
      <c r="L41" s="77">
        <f t="shared" si="4"/>
        <v>0</v>
      </c>
      <c r="M41" s="77">
        <f t="shared" si="4"/>
        <v>0</v>
      </c>
      <c r="N41" s="77">
        <f t="shared" si="4"/>
        <v>0</v>
      </c>
      <c r="O41" s="77">
        <f t="shared" si="4"/>
        <v>0</v>
      </c>
      <c r="P41" s="77">
        <f t="shared" si="4"/>
        <v>0</v>
      </c>
      <c r="Q41" s="77">
        <f t="shared" si="4"/>
        <v>0</v>
      </c>
      <c r="R41" s="77">
        <f t="shared" si="4"/>
        <v>0</v>
      </c>
      <c r="S41" s="77">
        <f t="shared" si="4"/>
        <v>0</v>
      </c>
      <c r="T41" s="77">
        <f t="shared" si="4"/>
        <v>0</v>
      </c>
      <c r="U41" s="77">
        <f t="shared" si="4"/>
        <v>0</v>
      </c>
      <c r="V41" s="77">
        <f t="shared" si="4"/>
        <v>0</v>
      </c>
      <c r="W41" s="77">
        <f t="shared" si="4"/>
        <v>0</v>
      </c>
      <c r="X41" s="77">
        <f t="shared" si="4"/>
        <v>0</v>
      </c>
      <c r="Y41" s="77">
        <f t="shared" si="4"/>
        <v>0</v>
      </c>
      <c r="Z41" s="77">
        <f t="shared" si="4"/>
        <v>0</v>
      </c>
      <c r="AA41" s="77">
        <f t="shared" si="4"/>
        <v>0</v>
      </c>
      <c r="AB41" s="77">
        <f t="shared" si="4"/>
        <v>0</v>
      </c>
      <c r="AC41" s="77">
        <f t="shared" si="4"/>
        <v>0</v>
      </c>
      <c r="AD41" s="77">
        <f t="shared" si="4"/>
        <v>0</v>
      </c>
      <c r="AE41" s="77">
        <f t="shared" si="4"/>
        <v>0</v>
      </c>
      <c r="AF41" s="77">
        <f t="shared" si="4"/>
        <v>0</v>
      </c>
      <c r="AG41" s="77">
        <f t="shared" si="4"/>
        <v>0</v>
      </c>
      <c r="AH41" s="77">
        <f t="shared" si="4"/>
        <v>0</v>
      </c>
      <c r="AI41" s="77">
        <f t="shared" si="4"/>
        <v>0</v>
      </c>
      <c r="AJ41" s="77">
        <f t="shared" si="4"/>
        <v>0</v>
      </c>
      <c r="AK41" s="77">
        <f t="shared" si="4"/>
        <v>0</v>
      </c>
      <c r="AL41" s="77">
        <f t="shared" si="4"/>
        <v>0</v>
      </c>
      <c r="AM41" s="77">
        <f t="shared" si="4"/>
        <v>0</v>
      </c>
      <c r="AN41" s="77">
        <f t="shared" si="4"/>
        <v>0</v>
      </c>
      <c r="AO41" s="77">
        <f t="shared" si="4"/>
        <v>0</v>
      </c>
      <c r="AP41" s="77">
        <f t="shared" si="4"/>
        <v>0</v>
      </c>
      <c r="AQ41" s="77">
        <f t="shared" si="4"/>
        <v>0</v>
      </c>
      <c r="AR41" s="77">
        <f t="shared" si="4"/>
        <v>0</v>
      </c>
      <c r="AS41" s="77">
        <f t="shared" si="4"/>
        <v>0</v>
      </c>
      <c r="AT41" s="77">
        <f t="shared" si="4"/>
        <v>0</v>
      </c>
      <c r="AU41" s="77">
        <f t="shared" si="4"/>
        <v>0</v>
      </c>
      <c r="AV41" s="77">
        <f t="shared" si="4"/>
        <v>0</v>
      </c>
      <c r="AW41" s="77">
        <f t="shared" si="4"/>
        <v>0</v>
      </c>
      <c r="AX41" s="77">
        <f t="shared" si="4"/>
        <v>0</v>
      </c>
      <c r="AY41" s="77">
        <f t="shared" si="4"/>
        <v>0</v>
      </c>
      <c r="AZ41" s="77">
        <f t="shared" si="4"/>
        <v>0</v>
      </c>
      <c r="BA41" s="77">
        <f t="shared" si="4"/>
        <v>0</v>
      </c>
      <c r="BB41" s="77">
        <f t="shared" si="4"/>
        <v>0</v>
      </c>
      <c r="BC41" s="77">
        <f t="shared" si="4"/>
        <v>0</v>
      </c>
      <c r="BD41" s="77">
        <f t="shared" si="4"/>
        <v>0</v>
      </c>
      <c r="BE41" s="77">
        <f t="shared" si="4"/>
        <v>0</v>
      </c>
      <c r="BF41" s="77">
        <f t="shared" si="4"/>
        <v>0</v>
      </c>
      <c r="BG41" s="77">
        <f t="shared" si="4"/>
        <v>0</v>
      </c>
      <c r="BH41" s="86">
        <f t="shared" si="4"/>
        <v>0</v>
      </c>
      <c r="BI41" s="86">
        <f t="shared" si="4"/>
        <v>0</v>
      </c>
      <c r="BJ41" s="86">
        <f t="shared" si="4"/>
        <v>0</v>
      </c>
      <c r="BK41" s="86">
        <f t="shared" si="4"/>
        <v>0</v>
      </c>
      <c r="BL41" s="86">
        <f t="shared" si="4"/>
        <v>0</v>
      </c>
      <c r="BM41" s="86">
        <f t="shared" si="4"/>
        <v>0</v>
      </c>
      <c r="BN41" s="86">
        <f t="shared" si="4"/>
        <v>0</v>
      </c>
      <c r="BO41" s="86">
        <f t="shared" si="4"/>
        <v>0</v>
      </c>
      <c r="BP41" s="86">
        <f t="shared" si="4"/>
        <v>0</v>
      </c>
      <c r="BQ41" s="86">
        <f t="shared" ref="BQ41:DO41" si="5">BQ40/25%</f>
        <v>0</v>
      </c>
      <c r="BR41" s="86">
        <f t="shared" si="5"/>
        <v>0</v>
      </c>
      <c r="BS41" s="86">
        <f t="shared" si="5"/>
        <v>0</v>
      </c>
      <c r="BT41" s="86">
        <f t="shared" si="5"/>
        <v>0</v>
      </c>
      <c r="BU41" s="86">
        <f t="shared" si="5"/>
        <v>0</v>
      </c>
      <c r="BV41" s="86">
        <f t="shared" si="5"/>
        <v>0</v>
      </c>
      <c r="BW41" s="77">
        <f t="shared" si="5"/>
        <v>0</v>
      </c>
      <c r="BX41" s="77">
        <f t="shared" si="5"/>
        <v>0</v>
      </c>
      <c r="BY41" s="77">
        <f t="shared" si="5"/>
        <v>0</v>
      </c>
      <c r="BZ41" s="77">
        <f t="shared" si="5"/>
        <v>0</v>
      </c>
      <c r="CA41" s="77">
        <f t="shared" si="5"/>
        <v>0</v>
      </c>
      <c r="CB41" s="77">
        <f t="shared" si="5"/>
        <v>0</v>
      </c>
      <c r="CC41" s="77">
        <f t="shared" si="5"/>
        <v>0</v>
      </c>
      <c r="CD41" s="77">
        <f t="shared" si="5"/>
        <v>0</v>
      </c>
      <c r="CE41" s="77">
        <f t="shared" si="5"/>
        <v>0</v>
      </c>
      <c r="CF41" s="77">
        <f t="shared" si="5"/>
        <v>0</v>
      </c>
      <c r="CG41" s="77">
        <f t="shared" si="5"/>
        <v>0</v>
      </c>
      <c r="CH41" s="77">
        <f t="shared" si="5"/>
        <v>0</v>
      </c>
      <c r="CI41" s="77">
        <f t="shared" si="5"/>
        <v>0</v>
      </c>
      <c r="CJ41" s="77">
        <f t="shared" si="5"/>
        <v>0</v>
      </c>
      <c r="CK41" s="77">
        <f t="shared" si="5"/>
        <v>0</v>
      </c>
      <c r="CL41" s="77">
        <f t="shared" si="5"/>
        <v>0</v>
      </c>
      <c r="CM41" s="77">
        <f t="shared" si="5"/>
        <v>0</v>
      </c>
      <c r="CN41" s="77">
        <f t="shared" si="5"/>
        <v>0</v>
      </c>
      <c r="CO41" s="77">
        <f t="shared" si="5"/>
        <v>0</v>
      </c>
      <c r="CP41" s="77">
        <f t="shared" si="5"/>
        <v>0</v>
      </c>
      <c r="CQ41" s="77">
        <f t="shared" si="5"/>
        <v>0</v>
      </c>
      <c r="CR41" s="77">
        <f t="shared" si="5"/>
        <v>0</v>
      </c>
      <c r="CS41" s="77">
        <f t="shared" si="5"/>
        <v>0</v>
      </c>
      <c r="CT41" s="77">
        <f t="shared" si="5"/>
        <v>0</v>
      </c>
      <c r="CU41" s="77">
        <f t="shared" si="5"/>
        <v>0</v>
      </c>
      <c r="CV41" s="77">
        <f t="shared" si="5"/>
        <v>0</v>
      </c>
      <c r="CW41" s="77">
        <f t="shared" si="5"/>
        <v>0</v>
      </c>
      <c r="CX41" s="77">
        <f t="shared" si="5"/>
        <v>0</v>
      </c>
      <c r="CY41" s="77">
        <f t="shared" si="5"/>
        <v>0</v>
      </c>
      <c r="CZ41" s="77">
        <f t="shared" si="5"/>
        <v>0</v>
      </c>
      <c r="DA41" s="86">
        <f t="shared" si="5"/>
        <v>0</v>
      </c>
      <c r="DB41" s="86">
        <f t="shared" si="5"/>
        <v>0</v>
      </c>
      <c r="DC41" s="86">
        <f t="shared" si="5"/>
        <v>0</v>
      </c>
      <c r="DD41" s="86">
        <f t="shared" si="5"/>
        <v>0</v>
      </c>
      <c r="DE41" s="86">
        <f t="shared" si="5"/>
        <v>0</v>
      </c>
      <c r="DF41" s="86">
        <f t="shared" si="5"/>
        <v>0</v>
      </c>
      <c r="DG41" s="86">
        <f t="shared" si="5"/>
        <v>0</v>
      </c>
      <c r="DH41" s="86">
        <f t="shared" si="5"/>
        <v>0</v>
      </c>
      <c r="DI41" s="86">
        <f t="shared" si="5"/>
        <v>0</v>
      </c>
      <c r="DJ41" s="86">
        <f t="shared" si="5"/>
        <v>0</v>
      </c>
      <c r="DK41" s="86">
        <f t="shared" si="5"/>
        <v>0</v>
      </c>
      <c r="DL41" s="86">
        <f t="shared" si="5"/>
        <v>0</v>
      </c>
      <c r="DM41" s="86">
        <f t="shared" si="5"/>
        <v>0</v>
      </c>
      <c r="DN41" s="86">
        <f t="shared" si="5"/>
        <v>0</v>
      </c>
      <c r="DO41" s="86">
        <f t="shared" si="5"/>
        <v>0</v>
      </c>
    </row>
    <row r="42" spans="1:254">
      <c r="B42" s="78"/>
      <c r="C42" s="79"/>
      <c r="T42" s="78"/>
    </row>
    <row r="43" spans="1:254">
      <c r="B43" s="90" t="s">
        <v>207</v>
      </c>
      <c r="C43" s="91"/>
      <c r="D43" s="91"/>
      <c r="E43" s="92"/>
      <c r="F43" s="80"/>
      <c r="G43" s="80"/>
      <c r="T43" s="78"/>
    </row>
    <row r="44" spans="1:254">
      <c r="B44" s="37" t="s">
        <v>208</v>
      </c>
      <c r="C44" s="81" t="s">
        <v>209</v>
      </c>
      <c r="D44" s="38">
        <f>E44/100*25</f>
        <v>0</v>
      </c>
      <c r="E44" s="82">
        <f>(C41+F41+I41+L41+O41+R41+U41)/7</f>
        <v>0</v>
      </c>
      <c r="F44" s="42"/>
      <c r="G44" s="42"/>
      <c r="T44" s="78"/>
    </row>
    <row r="45" spans="1:254">
      <c r="B45" s="37" t="s">
        <v>210</v>
      </c>
      <c r="C45" s="83" t="s">
        <v>209</v>
      </c>
      <c r="D45" s="40">
        <f>E45/100*25</f>
        <v>0</v>
      </c>
      <c r="E45" s="84">
        <f>(D41+G41+J41+M41+P41+S41+V41)/7</f>
        <v>0</v>
      </c>
      <c r="F45" s="42"/>
      <c r="G45" s="42"/>
      <c r="T45" s="78"/>
    </row>
    <row r="46" spans="1:254">
      <c r="B46" s="37" t="s">
        <v>211</v>
      </c>
      <c r="C46" s="83" t="s">
        <v>209</v>
      </c>
      <c r="D46" s="40">
        <f>E46/100*25</f>
        <v>0</v>
      </c>
      <c r="E46" s="84">
        <f>(E41+H41+K41+N41+Q41+T41+W41)/7</f>
        <v>0</v>
      </c>
      <c r="F46" s="42"/>
      <c r="G46" s="42"/>
      <c r="T46" s="78"/>
    </row>
    <row r="47" spans="1:254">
      <c r="B47" s="37"/>
      <c r="C47" s="83"/>
      <c r="D47" s="39">
        <f>SUM(D44:D46)</f>
        <v>0</v>
      </c>
      <c r="E47" s="39">
        <f>SUM(E44:E46)</f>
        <v>0</v>
      </c>
      <c r="F47" s="42"/>
      <c r="G47" s="42"/>
    </row>
    <row r="48" spans="1:254" ht="15" customHeight="1">
      <c r="B48" s="37"/>
      <c r="D48" s="93" t="s">
        <v>12</v>
      </c>
      <c r="E48" s="94"/>
      <c r="F48" s="95" t="s">
        <v>13</v>
      </c>
      <c r="G48" s="96"/>
    </row>
    <row r="49" spans="2:7" ht="15" customHeight="1">
      <c r="B49" s="37" t="s">
        <v>208</v>
      </c>
      <c r="C49" s="83" t="s">
        <v>212</v>
      </c>
      <c r="D49" s="40">
        <f>E49/100*25</f>
        <v>0</v>
      </c>
      <c r="E49" s="84">
        <f>(X41+AA41+AD41+AG41+AJ41+AM41+AP41)/7</f>
        <v>0</v>
      </c>
      <c r="F49" s="40">
        <f>G49/100*25</f>
        <v>0</v>
      </c>
      <c r="G49" s="84">
        <f>(AS41+AV41+AY41+BB41+BE41)/5</f>
        <v>0</v>
      </c>
    </row>
    <row r="50" spans="2:7">
      <c r="B50" s="37" t="s">
        <v>210</v>
      </c>
      <c r="C50" s="83" t="s">
        <v>212</v>
      </c>
      <c r="D50" s="40">
        <f>E50/100*25</f>
        <v>0</v>
      </c>
      <c r="E50" s="84">
        <f>(Y41+AB41+AE41+AH41+AK41+AN41+AQ41)/7</f>
        <v>0</v>
      </c>
      <c r="F50" s="40">
        <f>G50/100*25</f>
        <v>0</v>
      </c>
      <c r="G50" s="84">
        <f>(AT41+AW41+AZ41+BC41+BF41)/5</f>
        <v>0</v>
      </c>
    </row>
    <row r="51" spans="2:7">
      <c r="B51" s="37" t="s">
        <v>211</v>
      </c>
      <c r="C51" s="83" t="s">
        <v>212</v>
      </c>
      <c r="D51" s="40">
        <f>E51/100*25</f>
        <v>0</v>
      </c>
      <c r="E51" s="84">
        <f>(Z41+AC41+AF41+AI41+AL41+AO41+AR41)/7</f>
        <v>0</v>
      </c>
      <c r="F51" s="40">
        <f>G51/100*25</f>
        <v>0</v>
      </c>
      <c r="G51" s="84">
        <f>(AU41+AX41+BA41+BD41+BG41)/5</f>
        <v>0</v>
      </c>
    </row>
    <row r="52" spans="2:7">
      <c r="B52" s="37"/>
      <c r="C52" s="83"/>
      <c r="D52" s="39">
        <f>SUM(D49:D51)</f>
        <v>0</v>
      </c>
      <c r="E52" s="39">
        <f>SUM(E49:E51)</f>
        <v>0</v>
      </c>
      <c r="F52" s="39">
        <f>SUM(F49:F51)</f>
        <v>0</v>
      </c>
      <c r="G52" s="39">
        <f>SUM(G49:G51)</f>
        <v>0</v>
      </c>
    </row>
    <row r="53" spans="2:7">
      <c r="B53" s="37" t="s">
        <v>208</v>
      </c>
      <c r="C53" s="83" t="s">
        <v>213</v>
      </c>
      <c r="D53" s="85">
        <f>E53/100*25</f>
        <v>0</v>
      </c>
      <c r="E53" s="84">
        <f>(BH41+BK41+BN41+BQ41+BT41)/5</f>
        <v>0</v>
      </c>
      <c r="F53" s="42"/>
      <c r="G53" s="42"/>
    </row>
    <row r="54" spans="2:7">
      <c r="B54" s="37" t="s">
        <v>210</v>
      </c>
      <c r="C54" s="83" t="s">
        <v>213</v>
      </c>
      <c r="D54" s="85">
        <f>E54/100*25</f>
        <v>0</v>
      </c>
      <c r="E54" s="84">
        <f>(BI41+BL41+BO41+BR41+BU41)/5</f>
        <v>0</v>
      </c>
      <c r="F54" s="42"/>
      <c r="G54" s="42"/>
    </row>
    <row r="55" spans="2:7">
      <c r="B55" s="37" t="s">
        <v>211</v>
      </c>
      <c r="C55" s="83" t="s">
        <v>213</v>
      </c>
      <c r="D55" s="85">
        <f>E55/100*25</f>
        <v>0</v>
      </c>
      <c r="E55" s="84">
        <f>(BJ41+BM41+BP41+BS41+BV41)/5</f>
        <v>0</v>
      </c>
      <c r="F55" s="42"/>
      <c r="G55" s="42"/>
    </row>
    <row r="56" spans="2:7">
      <c r="B56" s="37"/>
      <c r="C56" s="83"/>
      <c r="D56" s="41">
        <f>SUM(D53:D55)</f>
        <v>0</v>
      </c>
      <c r="E56" s="39">
        <f>SUM(E53:E55)</f>
        <v>0</v>
      </c>
      <c r="F56" s="42"/>
      <c r="G56" s="42"/>
    </row>
    <row r="57" spans="2:7">
      <c r="B57" s="37"/>
      <c r="C57" s="83"/>
      <c r="D57" s="93" t="s">
        <v>15</v>
      </c>
      <c r="E57" s="94"/>
      <c r="F57" s="97" t="s">
        <v>16</v>
      </c>
      <c r="G57" s="98"/>
    </row>
    <row r="58" spans="2:7">
      <c r="B58" s="37" t="s">
        <v>208</v>
      </c>
      <c r="C58" s="83" t="s">
        <v>214</v>
      </c>
      <c r="D58" s="85">
        <f>E58/100*25</f>
        <v>0</v>
      </c>
      <c r="E58" s="84">
        <f>(BW41+BZ41+CC41+CF41)/4</f>
        <v>0</v>
      </c>
      <c r="F58" s="85">
        <f>G58/100*25</f>
        <v>0</v>
      </c>
      <c r="G58" s="84">
        <f>(CI41+CL41+CO41+CR41+CU41+CX41)/6</f>
        <v>0</v>
      </c>
    </row>
    <row r="59" spans="2:7">
      <c r="B59" s="37" t="s">
        <v>210</v>
      </c>
      <c r="C59" s="83" t="s">
        <v>214</v>
      </c>
      <c r="D59" s="85">
        <f>E59/100*25</f>
        <v>0</v>
      </c>
      <c r="E59" s="84">
        <f>(BX41+CA41+CD41+CG41)/4</f>
        <v>0</v>
      </c>
      <c r="F59" s="85">
        <f t="shared" ref="F59:F60" si="6">G59/100*25</f>
        <v>0</v>
      </c>
      <c r="G59" s="84">
        <f>(CJ41+CM41+CP41+CS41+CV41+CY41)/6</f>
        <v>0</v>
      </c>
    </row>
    <row r="60" spans="2:7">
      <c r="B60" s="37" t="s">
        <v>211</v>
      </c>
      <c r="C60" s="83" t="s">
        <v>214</v>
      </c>
      <c r="D60" s="85">
        <f>E60/100*25</f>
        <v>0</v>
      </c>
      <c r="E60" s="84">
        <f>(BY41+CB41+CE41+CH41)/4</f>
        <v>0</v>
      </c>
      <c r="F60" s="85">
        <f t="shared" si="6"/>
        <v>0</v>
      </c>
      <c r="G60" s="84">
        <f>(CK41+CN41+CQ41+CT41+CW41+CZ41)/6</f>
        <v>0</v>
      </c>
    </row>
    <row r="61" spans="2:7">
      <c r="B61" s="37"/>
      <c r="C61" s="83"/>
      <c r="D61" s="41">
        <f>SUM(D58:D60)</f>
        <v>0</v>
      </c>
      <c r="E61" s="41">
        <f>SUM(E58:E60)</f>
        <v>0</v>
      </c>
      <c r="F61" s="41">
        <f>SUM(F58:F60)</f>
        <v>0</v>
      </c>
      <c r="G61" s="41">
        <f>SUM(G58:G60)</f>
        <v>0</v>
      </c>
    </row>
    <row r="62" spans="2:7">
      <c r="B62" s="37" t="s">
        <v>208</v>
      </c>
      <c r="C62" s="83" t="s">
        <v>215</v>
      </c>
      <c r="D62" s="85">
        <f>E62/100*25</f>
        <v>0</v>
      </c>
      <c r="E62" s="84">
        <f>(DA41+DD41+DG41+DJ41+DM41)/5</f>
        <v>0</v>
      </c>
      <c r="F62" s="42"/>
      <c r="G62" s="42"/>
    </row>
    <row r="63" spans="2:7">
      <c r="B63" s="37" t="s">
        <v>210</v>
      </c>
      <c r="C63" s="83" t="s">
        <v>215</v>
      </c>
      <c r="D63" s="85">
        <f>E63/100*25</f>
        <v>0</v>
      </c>
      <c r="E63" s="84">
        <f>(DB41+DE41+DH41+DK41+DN41)/5</f>
        <v>0</v>
      </c>
      <c r="F63" s="42"/>
      <c r="G63" s="42"/>
    </row>
    <row r="64" spans="2:7">
      <c r="B64" s="37" t="s">
        <v>211</v>
      </c>
      <c r="C64" s="83" t="s">
        <v>215</v>
      </c>
      <c r="D64" s="85">
        <f>E64/100*25</f>
        <v>0</v>
      </c>
      <c r="E64" s="84">
        <f>(DC41+DF41+DI41+DL41+DO41)/5</f>
        <v>0</v>
      </c>
      <c r="F64" s="42"/>
      <c r="G64" s="42"/>
    </row>
    <row r="65" spans="2:7">
      <c r="B65" s="37"/>
      <c r="C65" s="83"/>
      <c r="D65" s="41">
        <f>SUM(D62:D64)</f>
        <v>0</v>
      </c>
      <c r="E65" s="41">
        <f>SUM(E62:E64)</f>
        <v>0</v>
      </c>
      <c r="F65" s="42"/>
      <c r="G65" s="42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NP70"/>
  <sheetViews>
    <sheetView tabSelected="1" topLeftCell="A36" zoomScale="59" zoomScaleNormal="59" workbookViewId="0">
      <selection activeCell="E73" sqref="E73"/>
    </sheetView>
  </sheetViews>
  <sheetFormatPr defaultColWidth="9" defaultRowHeight="15"/>
  <cols>
    <col min="2" max="2" width="35.7109375" style="5" customWidth="1"/>
    <col min="4" max="4" width="10.42578125" customWidth="1"/>
    <col min="5" max="5" width="9.7109375" customWidth="1"/>
    <col min="6" max="6" width="10.42578125" customWidth="1"/>
    <col min="7" max="7" width="11.42578125" customWidth="1"/>
    <col min="8" max="8" width="10.42578125" customWidth="1"/>
    <col min="9" max="9" width="11.42578125" customWidth="1"/>
    <col min="10" max="10" width="10.42578125" customWidth="1"/>
    <col min="11" max="11" width="11.42578125" customWidth="1"/>
    <col min="12" max="12" width="10.42578125" customWidth="1"/>
    <col min="13" max="13" width="11.42578125" customWidth="1"/>
  </cols>
  <sheetData>
    <row r="1" spans="1:380" ht="15.75">
      <c r="A1" s="6" t="s">
        <v>216</v>
      </c>
      <c r="B1" s="7" t="s">
        <v>217</v>
      </c>
      <c r="C1" s="8"/>
      <c r="D1" s="8"/>
      <c r="E1" s="8"/>
      <c r="F1" s="8"/>
      <c r="G1" s="8"/>
      <c r="H1" s="8"/>
      <c r="I1" s="8"/>
      <c r="J1" s="8"/>
      <c r="K1" s="8"/>
      <c r="L1" s="8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380" ht="15.75">
      <c r="A2" s="107" t="s">
        <v>218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1"/>
      <c r="V2" s="11"/>
      <c r="W2" s="11"/>
      <c r="X2" s="11"/>
      <c r="Y2" s="11"/>
      <c r="Z2" s="11"/>
      <c r="AA2" s="11"/>
      <c r="AB2" s="11"/>
      <c r="GP2" s="108" t="s">
        <v>3</v>
      </c>
      <c r="GQ2" s="108"/>
    </row>
    <row r="3" spans="1:380" ht="15.75">
      <c r="A3" s="9" t="s">
        <v>219</v>
      </c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380" ht="15.75" customHeight="1">
      <c r="A4" s="99" t="s">
        <v>4</v>
      </c>
      <c r="B4" s="116" t="s">
        <v>5</v>
      </c>
      <c r="C4" s="109" t="s">
        <v>6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10" t="s">
        <v>7</v>
      </c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1" t="s">
        <v>8</v>
      </c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31" t="s">
        <v>9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3"/>
      <c r="GA4" s="112" t="s">
        <v>10</v>
      </c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</row>
    <row r="5" spans="1:380" ht="13.5" customHeight="1">
      <c r="A5" s="99"/>
      <c r="B5" s="116"/>
      <c r="C5" s="100" t="s">
        <v>11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 t="s">
        <v>12</v>
      </c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 t="s">
        <v>13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 t="s">
        <v>220</v>
      </c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 t="s">
        <v>221</v>
      </c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 t="s">
        <v>222</v>
      </c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13" t="s">
        <v>15</v>
      </c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 t="s">
        <v>223</v>
      </c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 t="s">
        <v>223</v>
      </c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 t="s">
        <v>16</v>
      </c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04" t="s">
        <v>17</v>
      </c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</row>
    <row r="6" spans="1:380" ht="15.75" hidden="1">
      <c r="A6" s="99"/>
      <c r="B6" s="116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380" ht="15.75" hidden="1">
      <c r="A7" s="99"/>
      <c r="B7" s="116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380" ht="15.75" hidden="1">
      <c r="A8" s="99"/>
      <c r="B8" s="116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380" ht="15.75" hidden="1">
      <c r="A9" s="99"/>
      <c r="B9" s="116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380" ht="15.75" hidden="1">
      <c r="A10" s="99"/>
      <c r="B10" s="116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380" ht="15.75">
      <c r="A11" s="99"/>
      <c r="B11" s="116"/>
      <c r="C11" s="100" t="s">
        <v>224</v>
      </c>
      <c r="D11" s="100" t="s">
        <v>21</v>
      </c>
      <c r="E11" s="100" t="s">
        <v>22</v>
      </c>
      <c r="F11" s="100" t="s">
        <v>225</v>
      </c>
      <c r="G11" s="100" t="s">
        <v>24</v>
      </c>
      <c r="H11" s="100" t="s">
        <v>25</v>
      </c>
      <c r="I11" s="100" t="s">
        <v>226</v>
      </c>
      <c r="J11" s="100" t="s">
        <v>27</v>
      </c>
      <c r="K11" s="100" t="s">
        <v>28</v>
      </c>
      <c r="L11" s="100" t="s">
        <v>227</v>
      </c>
      <c r="M11" s="100" t="s">
        <v>27</v>
      </c>
      <c r="N11" s="100" t="s">
        <v>28</v>
      </c>
      <c r="O11" s="100" t="s">
        <v>228</v>
      </c>
      <c r="P11" s="100" t="s">
        <v>229</v>
      </c>
      <c r="Q11" s="100" t="s">
        <v>230</v>
      </c>
      <c r="R11" s="100" t="s">
        <v>231</v>
      </c>
      <c r="S11" s="100" t="s">
        <v>22</v>
      </c>
      <c r="T11" s="100" t="s">
        <v>30</v>
      </c>
      <c r="U11" s="100" t="s">
        <v>232</v>
      </c>
      <c r="V11" s="100"/>
      <c r="W11" s="100"/>
      <c r="X11" s="100" t="s">
        <v>233</v>
      </c>
      <c r="Y11" s="100"/>
      <c r="Z11" s="100"/>
      <c r="AA11" s="100" t="s">
        <v>234</v>
      </c>
      <c r="AB11" s="100"/>
      <c r="AC11" s="100"/>
      <c r="AD11" s="100" t="s">
        <v>235</v>
      </c>
      <c r="AE11" s="100"/>
      <c r="AF11" s="100"/>
      <c r="AG11" s="100" t="s">
        <v>236</v>
      </c>
      <c r="AH11" s="100"/>
      <c r="AI11" s="100"/>
      <c r="AJ11" s="100" t="s">
        <v>237</v>
      </c>
      <c r="AK11" s="100"/>
      <c r="AL11" s="100"/>
      <c r="AM11" s="104" t="s">
        <v>238</v>
      </c>
      <c r="AN11" s="104"/>
      <c r="AO11" s="104"/>
      <c r="AP11" s="100" t="s">
        <v>239</v>
      </c>
      <c r="AQ11" s="100"/>
      <c r="AR11" s="100"/>
      <c r="AS11" s="100" t="s">
        <v>240</v>
      </c>
      <c r="AT11" s="100"/>
      <c r="AU11" s="100"/>
      <c r="AV11" s="100" t="s">
        <v>241</v>
      </c>
      <c r="AW11" s="100"/>
      <c r="AX11" s="100"/>
      <c r="AY11" s="100" t="s">
        <v>242</v>
      </c>
      <c r="AZ11" s="100"/>
      <c r="BA11" s="100"/>
      <c r="BB11" s="100" t="s">
        <v>243</v>
      </c>
      <c r="BC11" s="100"/>
      <c r="BD11" s="100"/>
      <c r="BE11" s="104" t="s">
        <v>244</v>
      </c>
      <c r="BF11" s="104"/>
      <c r="BG11" s="104"/>
      <c r="BH11" s="104" t="s">
        <v>245</v>
      </c>
      <c r="BI11" s="104"/>
      <c r="BJ11" s="104"/>
      <c r="BK11" s="100" t="s">
        <v>246</v>
      </c>
      <c r="BL11" s="100"/>
      <c r="BM11" s="100"/>
      <c r="BN11" s="100" t="s">
        <v>247</v>
      </c>
      <c r="BO11" s="100"/>
      <c r="BP11" s="100"/>
      <c r="BQ11" s="104" t="s">
        <v>248</v>
      </c>
      <c r="BR11" s="104"/>
      <c r="BS11" s="104"/>
      <c r="BT11" s="100" t="s">
        <v>249</v>
      </c>
      <c r="BU11" s="100"/>
      <c r="BV11" s="100"/>
      <c r="BW11" s="104" t="s">
        <v>250</v>
      </c>
      <c r="BX11" s="104"/>
      <c r="BY11" s="104"/>
      <c r="BZ11" s="104" t="s">
        <v>251</v>
      </c>
      <c r="CA11" s="104"/>
      <c r="CB11" s="104"/>
      <c r="CC11" s="104" t="s">
        <v>252</v>
      </c>
      <c r="CD11" s="104"/>
      <c r="CE11" s="104"/>
      <c r="CF11" s="104" t="s">
        <v>253</v>
      </c>
      <c r="CG11" s="104"/>
      <c r="CH11" s="104"/>
      <c r="CI11" s="104" t="s">
        <v>254</v>
      </c>
      <c r="CJ11" s="104"/>
      <c r="CK11" s="104"/>
      <c r="CL11" s="104" t="s">
        <v>255</v>
      </c>
      <c r="CM11" s="104"/>
      <c r="CN11" s="104"/>
      <c r="CO11" s="104" t="s">
        <v>256</v>
      </c>
      <c r="CP11" s="104"/>
      <c r="CQ11" s="104"/>
      <c r="CR11" s="104" t="s">
        <v>257</v>
      </c>
      <c r="CS11" s="104"/>
      <c r="CT11" s="104"/>
      <c r="CU11" s="104" t="s">
        <v>258</v>
      </c>
      <c r="CV11" s="104"/>
      <c r="CW11" s="104"/>
      <c r="CX11" s="104" t="s">
        <v>259</v>
      </c>
      <c r="CY11" s="104"/>
      <c r="CZ11" s="104"/>
      <c r="DA11" s="104" t="s">
        <v>260</v>
      </c>
      <c r="DB11" s="104"/>
      <c r="DC11" s="104"/>
      <c r="DD11" s="104" t="s">
        <v>261</v>
      </c>
      <c r="DE11" s="104"/>
      <c r="DF11" s="104"/>
      <c r="DG11" s="104" t="s">
        <v>262</v>
      </c>
      <c r="DH11" s="104"/>
      <c r="DI11" s="104"/>
      <c r="DJ11" s="104" t="s">
        <v>263</v>
      </c>
      <c r="DK11" s="104"/>
      <c r="DL11" s="104"/>
      <c r="DM11" s="104" t="s">
        <v>264</v>
      </c>
      <c r="DN11" s="104"/>
      <c r="DO11" s="104"/>
      <c r="DP11" s="104" t="s">
        <v>265</v>
      </c>
      <c r="DQ11" s="104"/>
      <c r="DR11" s="104"/>
      <c r="DS11" s="104" t="s">
        <v>266</v>
      </c>
      <c r="DT11" s="104"/>
      <c r="DU11" s="104"/>
      <c r="DV11" s="104" t="s">
        <v>267</v>
      </c>
      <c r="DW11" s="104"/>
      <c r="DX11" s="104"/>
      <c r="DY11" s="104" t="s">
        <v>268</v>
      </c>
      <c r="DZ11" s="104"/>
      <c r="EA11" s="104"/>
      <c r="EB11" s="104" t="s">
        <v>269</v>
      </c>
      <c r="EC11" s="104"/>
      <c r="ED11" s="104"/>
      <c r="EE11" s="104" t="s">
        <v>270</v>
      </c>
      <c r="EF11" s="104"/>
      <c r="EG11" s="104"/>
      <c r="EH11" s="104" t="s">
        <v>271</v>
      </c>
      <c r="EI11" s="104"/>
      <c r="EJ11" s="104"/>
      <c r="EK11" s="104" t="s">
        <v>272</v>
      </c>
      <c r="EL11" s="104"/>
      <c r="EM11" s="104"/>
      <c r="EN11" s="104" t="s">
        <v>273</v>
      </c>
      <c r="EO11" s="104"/>
      <c r="EP11" s="104"/>
      <c r="EQ11" s="104" t="s">
        <v>274</v>
      </c>
      <c r="ER11" s="104"/>
      <c r="ES11" s="104"/>
      <c r="ET11" s="104" t="s">
        <v>275</v>
      </c>
      <c r="EU11" s="104"/>
      <c r="EV11" s="104"/>
      <c r="EW11" s="104" t="s">
        <v>276</v>
      </c>
      <c r="EX11" s="104"/>
      <c r="EY11" s="104"/>
      <c r="EZ11" s="104" t="s">
        <v>277</v>
      </c>
      <c r="FA11" s="104"/>
      <c r="FB11" s="104"/>
      <c r="FC11" s="104" t="s">
        <v>278</v>
      </c>
      <c r="FD11" s="104"/>
      <c r="FE11" s="104"/>
      <c r="FF11" s="104" t="s">
        <v>279</v>
      </c>
      <c r="FG11" s="104"/>
      <c r="FH11" s="104"/>
      <c r="FI11" s="104" t="s">
        <v>280</v>
      </c>
      <c r="FJ11" s="104"/>
      <c r="FK11" s="104"/>
      <c r="FL11" s="104" t="s">
        <v>281</v>
      </c>
      <c r="FM11" s="104"/>
      <c r="FN11" s="104"/>
      <c r="FO11" s="104" t="s">
        <v>282</v>
      </c>
      <c r="FP11" s="104"/>
      <c r="FQ11" s="104"/>
      <c r="FR11" s="104" t="s">
        <v>283</v>
      </c>
      <c r="FS11" s="104"/>
      <c r="FT11" s="104"/>
      <c r="FU11" s="104" t="s">
        <v>284</v>
      </c>
      <c r="FV11" s="104"/>
      <c r="FW11" s="104"/>
      <c r="FX11" s="104" t="s">
        <v>285</v>
      </c>
      <c r="FY11" s="104"/>
      <c r="FZ11" s="104"/>
      <c r="GA11" s="104" t="s">
        <v>286</v>
      </c>
      <c r="GB11" s="104"/>
      <c r="GC11" s="104"/>
      <c r="GD11" s="104" t="s">
        <v>287</v>
      </c>
      <c r="GE11" s="104"/>
      <c r="GF11" s="104"/>
      <c r="GG11" s="104" t="s">
        <v>288</v>
      </c>
      <c r="GH11" s="104"/>
      <c r="GI11" s="104"/>
      <c r="GJ11" s="104" t="s">
        <v>289</v>
      </c>
      <c r="GK11" s="104"/>
      <c r="GL11" s="104"/>
      <c r="GM11" s="104" t="s">
        <v>290</v>
      </c>
      <c r="GN11" s="104"/>
      <c r="GO11" s="104"/>
      <c r="GP11" s="104" t="s">
        <v>291</v>
      </c>
      <c r="GQ11" s="104"/>
      <c r="GR11" s="104"/>
    </row>
    <row r="12" spans="1:380" ht="85.5" customHeight="1">
      <c r="A12" s="99"/>
      <c r="B12" s="116"/>
      <c r="C12" s="101" t="s">
        <v>292</v>
      </c>
      <c r="D12" s="101"/>
      <c r="E12" s="101"/>
      <c r="F12" s="101" t="s">
        <v>293</v>
      </c>
      <c r="G12" s="101"/>
      <c r="H12" s="101"/>
      <c r="I12" s="101" t="s">
        <v>294</v>
      </c>
      <c r="J12" s="101"/>
      <c r="K12" s="101"/>
      <c r="L12" s="101" t="s">
        <v>295</v>
      </c>
      <c r="M12" s="101"/>
      <c r="N12" s="101"/>
      <c r="O12" s="101" t="s">
        <v>296</v>
      </c>
      <c r="P12" s="101"/>
      <c r="Q12" s="101"/>
      <c r="R12" s="101" t="s">
        <v>297</v>
      </c>
      <c r="S12" s="101"/>
      <c r="T12" s="101"/>
      <c r="U12" s="101" t="s">
        <v>298</v>
      </c>
      <c r="V12" s="101"/>
      <c r="W12" s="101"/>
      <c r="X12" s="101" t="s">
        <v>299</v>
      </c>
      <c r="Y12" s="101"/>
      <c r="Z12" s="101"/>
      <c r="AA12" s="101" t="s">
        <v>300</v>
      </c>
      <c r="AB12" s="101"/>
      <c r="AC12" s="101"/>
      <c r="AD12" s="101" t="s">
        <v>301</v>
      </c>
      <c r="AE12" s="101"/>
      <c r="AF12" s="101"/>
      <c r="AG12" s="101" t="s">
        <v>302</v>
      </c>
      <c r="AH12" s="101"/>
      <c r="AI12" s="101"/>
      <c r="AJ12" s="101" t="s">
        <v>303</v>
      </c>
      <c r="AK12" s="101"/>
      <c r="AL12" s="101"/>
      <c r="AM12" s="101" t="s">
        <v>304</v>
      </c>
      <c r="AN12" s="101"/>
      <c r="AO12" s="101"/>
      <c r="AP12" s="101" t="s">
        <v>305</v>
      </c>
      <c r="AQ12" s="101"/>
      <c r="AR12" s="101"/>
      <c r="AS12" s="101" t="s">
        <v>306</v>
      </c>
      <c r="AT12" s="101"/>
      <c r="AU12" s="101"/>
      <c r="AV12" s="101" t="s">
        <v>307</v>
      </c>
      <c r="AW12" s="101"/>
      <c r="AX12" s="101"/>
      <c r="AY12" s="101" t="s">
        <v>308</v>
      </c>
      <c r="AZ12" s="101"/>
      <c r="BA12" s="101"/>
      <c r="BB12" s="101" t="s">
        <v>309</v>
      </c>
      <c r="BC12" s="101"/>
      <c r="BD12" s="101"/>
      <c r="BE12" s="101" t="s">
        <v>310</v>
      </c>
      <c r="BF12" s="101"/>
      <c r="BG12" s="101"/>
      <c r="BH12" s="101" t="s">
        <v>311</v>
      </c>
      <c r="BI12" s="101"/>
      <c r="BJ12" s="101"/>
      <c r="BK12" s="101" t="s">
        <v>312</v>
      </c>
      <c r="BL12" s="101"/>
      <c r="BM12" s="101"/>
      <c r="BN12" s="101" t="s">
        <v>313</v>
      </c>
      <c r="BO12" s="101"/>
      <c r="BP12" s="101"/>
      <c r="BQ12" s="101" t="s">
        <v>314</v>
      </c>
      <c r="BR12" s="101"/>
      <c r="BS12" s="101"/>
      <c r="BT12" s="101" t="s">
        <v>315</v>
      </c>
      <c r="BU12" s="101"/>
      <c r="BV12" s="101"/>
      <c r="BW12" s="101" t="s">
        <v>316</v>
      </c>
      <c r="BX12" s="101"/>
      <c r="BY12" s="101"/>
      <c r="BZ12" s="101" t="s">
        <v>317</v>
      </c>
      <c r="CA12" s="101"/>
      <c r="CB12" s="101"/>
      <c r="CC12" s="101" t="s">
        <v>318</v>
      </c>
      <c r="CD12" s="101"/>
      <c r="CE12" s="101"/>
      <c r="CF12" s="101" t="s">
        <v>319</v>
      </c>
      <c r="CG12" s="101"/>
      <c r="CH12" s="101"/>
      <c r="CI12" s="101" t="s">
        <v>320</v>
      </c>
      <c r="CJ12" s="101"/>
      <c r="CK12" s="101"/>
      <c r="CL12" s="101" t="s">
        <v>321</v>
      </c>
      <c r="CM12" s="101"/>
      <c r="CN12" s="101"/>
      <c r="CO12" s="101" t="s">
        <v>322</v>
      </c>
      <c r="CP12" s="101"/>
      <c r="CQ12" s="101"/>
      <c r="CR12" s="101" t="s">
        <v>323</v>
      </c>
      <c r="CS12" s="101"/>
      <c r="CT12" s="101"/>
      <c r="CU12" s="101" t="s">
        <v>324</v>
      </c>
      <c r="CV12" s="101"/>
      <c r="CW12" s="101"/>
      <c r="CX12" s="101" t="s">
        <v>325</v>
      </c>
      <c r="CY12" s="101"/>
      <c r="CZ12" s="101"/>
      <c r="DA12" s="101" t="s">
        <v>326</v>
      </c>
      <c r="DB12" s="101"/>
      <c r="DC12" s="101"/>
      <c r="DD12" s="101" t="s">
        <v>327</v>
      </c>
      <c r="DE12" s="101"/>
      <c r="DF12" s="101"/>
      <c r="DG12" s="101" t="s">
        <v>328</v>
      </c>
      <c r="DH12" s="101"/>
      <c r="DI12" s="101"/>
      <c r="DJ12" s="101" t="s">
        <v>329</v>
      </c>
      <c r="DK12" s="101"/>
      <c r="DL12" s="101"/>
      <c r="DM12" s="101" t="s">
        <v>330</v>
      </c>
      <c r="DN12" s="101"/>
      <c r="DO12" s="101"/>
      <c r="DP12" s="101" t="s">
        <v>331</v>
      </c>
      <c r="DQ12" s="101"/>
      <c r="DR12" s="101"/>
      <c r="DS12" s="101" t="s">
        <v>332</v>
      </c>
      <c r="DT12" s="101"/>
      <c r="DU12" s="101"/>
      <c r="DV12" s="101" t="s">
        <v>333</v>
      </c>
      <c r="DW12" s="101"/>
      <c r="DX12" s="101"/>
      <c r="DY12" s="101" t="s">
        <v>334</v>
      </c>
      <c r="DZ12" s="101"/>
      <c r="EA12" s="101"/>
      <c r="EB12" s="101" t="s">
        <v>335</v>
      </c>
      <c r="EC12" s="101"/>
      <c r="ED12" s="101"/>
      <c r="EE12" s="101" t="s">
        <v>336</v>
      </c>
      <c r="EF12" s="101"/>
      <c r="EG12" s="101"/>
      <c r="EH12" s="101" t="s">
        <v>337</v>
      </c>
      <c r="EI12" s="101"/>
      <c r="EJ12" s="101"/>
      <c r="EK12" s="130" t="s">
        <v>338</v>
      </c>
      <c r="EL12" s="130"/>
      <c r="EM12" s="130"/>
      <c r="EN12" s="101" t="s">
        <v>339</v>
      </c>
      <c r="EO12" s="101"/>
      <c r="EP12" s="101"/>
      <c r="EQ12" s="101" t="s">
        <v>340</v>
      </c>
      <c r="ER12" s="101"/>
      <c r="ES12" s="101"/>
      <c r="ET12" s="101" t="s">
        <v>341</v>
      </c>
      <c r="EU12" s="101"/>
      <c r="EV12" s="101"/>
      <c r="EW12" s="101" t="s">
        <v>342</v>
      </c>
      <c r="EX12" s="101"/>
      <c r="EY12" s="101"/>
      <c r="EZ12" s="101" t="s">
        <v>343</v>
      </c>
      <c r="FA12" s="101"/>
      <c r="FB12" s="101"/>
      <c r="FC12" s="101" t="s">
        <v>344</v>
      </c>
      <c r="FD12" s="101"/>
      <c r="FE12" s="101"/>
      <c r="FF12" s="101" t="s">
        <v>345</v>
      </c>
      <c r="FG12" s="101"/>
      <c r="FH12" s="101"/>
      <c r="FI12" s="101" t="s">
        <v>346</v>
      </c>
      <c r="FJ12" s="101"/>
      <c r="FK12" s="101"/>
      <c r="FL12" s="101" t="s">
        <v>347</v>
      </c>
      <c r="FM12" s="101"/>
      <c r="FN12" s="101"/>
      <c r="FO12" s="101" t="s">
        <v>348</v>
      </c>
      <c r="FP12" s="101"/>
      <c r="FQ12" s="101"/>
      <c r="FR12" s="101" t="s">
        <v>349</v>
      </c>
      <c r="FS12" s="101"/>
      <c r="FT12" s="101"/>
      <c r="FU12" s="130" t="s">
        <v>350</v>
      </c>
      <c r="FV12" s="130"/>
      <c r="FW12" s="130"/>
      <c r="FX12" s="101" t="s">
        <v>351</v>
      </c>
      <c r="FY12" s="101"/>
      <c r="FZ12" s="101"/>
      <c r="GA12" s="101" t="s">
        <v>352</v>
      </c>
      <c r="GB12" s="101"/>
      <c r="GC12" s="101"/>
      <c r="GD12" s="101" t="s">
        <v>353</v>
      </c>
      <c r="GE12" s="101"/>
      <c r="GF12" s="101"/>
      <c r="GG12" s="101" t="s">
        <v>354</v>
      </c>
      <c r="GH12" s="101"/>
      <c r="GI12" s="101"/>
      <c r="GJ12" s="101" t="s">
        <v>355</v>
      </c>
      <c r="GK12" s="101"/>
      <c r="GL12" s="101"/>
      <c r="GM12" s="101" t="s">
        <v>356</v>
      </c>
      <c r="GN12" s="101"/>
      <c r="GO12" s="101"/>
      <c r="GP12" s="101" t="s">
        <v>357</v>
      </c>
      <c r="GQ12" s="101"/>
      <c r="GR12" s="101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</row>
    <row r="13" spans="1:380" ht="93.75" customHeight="1">
      <c r="A13" s="115"/>
      <c r="B13" s="117"/>
      <c r="C13" s="13" t="s">
        <v>358</v>
      </c>
      <c r="D13" s="13" t="s">
        <v>359</v>
      </c>
      <c r="E13" s="13" t="s">
        <v>360</v>
      </c>
      <c r="F13" s="13" t="s">
        <v>361</v>
      </c>
      <c r="G13" s="13" t="s">
        <v>362</v>
      </c>
      <c r="H13" s="13" t="s">
        <v>363</v>
      </c>
      <c r="I13" s="13" t="s">
        <v>364</v>
      </c>
      <c r="J13" s="13" t="s">
        <v>365</v>
      </c>
      <c r="K13" s="13" t="s">
        <v>366</v>
      </c>
      <c r="L13" s="13" t="s">
        <v>367</v>
      </c>
      <c r="M13" s="13" t="s">
        <v>368</v>
      </c>
      <c r="N13" s="13" t="s">
        <v>369</v>
      </c>
      <c r="O13" s="13" t="s">
        <v>370</v>
      </c>
      <c r="P13" s="13" t="s">
        <v>370</v>
      </c>
      <c r="Q13" s="13" t="s">
        <v>371</v>
      </c>
      <c r="R13" s="13" t="s">
        <v>372</v>
      </c>
      <c r="S13" s="13" t="s">
        <v>373</v>
      </c>
      <c r="T13" s="13" t="s">
        <v>374</v>
      </c>
      <c r="U13" s="13" t="s">
        <v>375</v>
      </c>
      <c r="V13" s="13" t="s">
        <v>376</v>
      </c>
      <c r="W13" s="13" t="s">
        <v>377</v>
      </c>
      <c r="X13" s="13" t="s">
        <v>378</v>
      </c>
      <c r="Y13" s="13" t="s">
        <v>379</v>
      </c>
      <c r="Z13" s="13" t="s">
        <v>380</v>
      </c>
      <c r="AA13" s="13" t="s">
        <v>381</v>
      </c>
      <c r="AB13" s="13" t="s">
        <v>382</v>
      </c>
      <c r="AC13" s="13" t="s">
        <v>383</v>
      </c>
      <c r="AD13" s="13" t="s">
        <v>384</v>
      </c>
      <c r="AE13" s="13" t="s">
        <v>385</v>
      </c>
      <c r="AF13" s="13" t="s">
        <v>386</v>
      </c>
      <c r="AG13" s="13" t="s">
        <v>387</v>
      </c>
      <c r="AH13" s="13" t="s">
        <v>388</v>
      </c>
      <c r="AI13" s="13" t="s">
        <v>389</v>
      </c>
      <c r="AJ13" s="13" t="s">
        <v>390</v>
      </c>
      <c r="AK13" s="13" t="s">
        <v>391</v>
      </c>
      <c r="AL13" s="13" t="s">
        <v>392</v>
      </c>
      <c r="AM13" s="13" t="s">
        <v>393</v>
      </c>
      <c r="AN13" s="13" t="s">
        <v>394</v>
      </c>
      <c r="AO13" s="13" t="s">
        <v>395</v>
      </c>
      <c r="AP13" s="13" t="s">
        <v>396</v>
      </c>
      <c r="AQ13" s="13" t="s">
        <v>180</v>
      </c>
      <c r="AR13" s="13" t="s">
        <v>397</v>
      </c>
      <c r="AS13" s="13" t="s">
        <v>398</v>
      </c>
      <c r="AT13" s="13" t="s">
        <v>399</v>
      </c>
      <c r="AU13" s="13" t="s">
        <v>400</v>
      </c>
      <c r="AV13" s="13" t="s">
        <v>401</v>
      </c>
      <c r="AW13" s="13" t="s">
        <v>402</v>
      </c>
      <c r="AX13" s="13" t="s">
        <v>403</v>
      </c>
      <c r="AY13" s="13" t="s">
        <v>404</v>
      </c>
      <c r="AZ13" s="13" t="s">
        <v>405</v>
      </c>
      <c r="BA13" s="13" t="s">
        <v>406</v>
      </c>
      <c r="BB13" s="13" t="s">
        <v>407</v>
      </c>
      <c r="BC13" s="13" t="s">
        <v>408</v>
      </c>
      <c r="BD13" s="13" t="s">
        <v>409</v>
      </c>
      <c r="BE13" s="13" t="s">
        <v>410</v>
      </c>
      <c r="BF13" s="13" t="s">
        <v>411</v>
      </c>
      <c r="BG13" s="13" t="s">
        <v>412</v>
      </c>
      <c r="BH13" s="13" t="s">
        <v>413</v>
      </c>
      <c r="BI13" s="13" t="s">
        <v>414</v>
      </c>
      <c r="BJ13" s="13" t="s">
        <v>415</v>
      </c>
      <c r="BK13" s="13" t="s">
        <v>416</v>
      </c>
      <c r="BL13" s="13" t="s">
        <v>417</v>
      </c>
      <c r="BM13" s="13" t="s">
        <v>418</v>
      </c>
      <c r="BN13" s="13" t="s">
        <v>419</v>
      </c>
      <c r="BO13" s="13" t="s">
        <v>420</v>
      </c>
      <c r="BP13" s="13" t="s">
        <v>421</v>
      </c>
      <c r="BQ13" s="13" t="s">
        <v>422</v>
      </c>
      <c r="BR13" s="13" t="s">
        <v>423</v>
      </c>
      <c r="BS13" s="13" t="s">
        <v>424</v>
      </c>
      <c r="BT13" s="13" t="s">
        <v>425</v>
      </c>
      <c r="BU13" s="13" t="s">
        <v>426</v>
      </c>
      <c r="BV13" s="13" t="s">
        <v>427</v>
      </c>
      <c r="BW13" s="13" t="s">
        <v>428</v>
      </c>
      <c r="BX13" s="13" t="s">
        <v>429</v>
      </c>
      <c r="BY13" s="13" t="s">
        <v>430</v>
      </c>
      <c r="BZ13" s="13" t="s">
        <v>431</v>
      </c>
      <c r="CA13" s="13" t="s">
        <v>432</v>
      </c>
      <c r="CB13" s="13" t="s">
        <v>433</v>
      </c>
      <c r="CC13" s="13" t="s">
        <v>434</v>
      </c>
      <c r="CD13" s="13" t="s">
        <v>435</v>
      </c>
      <c r="CE13" s="13" t="s">
        <v>436</v>
      </c>
      <c r="CF13" s="13" t="s">
        <v>437</v>
      </c>
      <c r="CG13" s="13" t="s">
        <v>438</v>
      </c>
      <c r="CH13" s="13" t="s">
        <v>439</v>
      </c>
      <c r="CI13" s="13" t="s">
        <v>440</v>
      </c>
      <c r="CJ13" s="13" t="s">
        <v>441</v>
      </c>
      <c r="CK13" s="13" t="s">
        <v>442</v>
      </c>
      <c r="CL13" s="13" t="s">
        <v>443</v>
      </c>
      <c r="CM13" s="13" t="s">
        <v>444</v>
      </c>
      <c r="CN13" s="13" t="s">
        <v>445</v>
      </c>
      <c r="CO13" s="13" t="s">
        <v>446</v>
      </c>
      <c r="CP13" s="13" t="s">
        <v>447</v>
      </c>
      <c r="CQ13" s="13" t="s">
        <v>448</v>
      </c>
      <c r="CR13" s="13" t="s">
        <v>449</v>
      </c>
      <c r="CS13" s="13" t="s">
        <v>450</v>
      </c>
      <c r="CT13" s="13" t="s">
        <v>451</v>
      </c>
      <c r="CU13" s="13" t="s">
        <v>452</v>
      </c>
      <c r="CV13" s="13" t="s">
        <v>453</v>
      </c>
      <c r="CW13" s="13" t="s">
        <v>454</v>
      </c>
      <c r="CX13" s="13" t="s">
        <v>455</v>
      </c>
      <c r="CY13" s="13" t="s">
        <v>456</v>
      </c>
      <c r="CZ13" s="13" t="s">
        <v>457</v>
      </c>
      <c r="DA13" s="13" t="s">
        <v>458</v>
      </c>
      <c r="DB13" s="13" t="s">
        <v>459</v>
      </c>
      <c r="DC13" s="13" t="s">
        <v>460</v>
      </c>
      <c r="DD13" s="13" t="s">
        <v>461</v>
      </c>
      <c r="DE13" s="13" t="s">
        <v>462</v>
      </c>
      <c r="DF13" s="13" t="s">
        <v>463</v>
      </c>
      <c r="DG13" s="13" t="s">
        <v>464</v>
      </c>
      <c r="DH13" s="13" t="s">
        <v>465</v>
      </c>
      <c r="DI13" s="13" t="s">
        <v>466</v>
      </c>
      <c r="DJ13" s="13" t="s">
        <v>467</v>
      </c>
      <c r="DK13" s="13" t="s">
        <v>468</v>
      </c>
      <c r="DL13" s="13" t="s">
        <v>469</v>
      </c>
      <c r="DM13" s="13" t="s">
        <v>470</v>
      </c>
      <c r="DN13" s="13" t="s">
        <v>471</v>
      </c>
      <c r="DO13" s="13" t="s">
        <v>472</v>
      </c>
      <c r="DP13" s="13" t="s">
        <v>473</v>
      </c>
      <c r="DQ13" s="13" t="s">
        <v>474</v>
      </c>
      <c r="DR13" s="13" t="s">
        <v>475</v>
      </c>
      <c r="DS13" s="13" t="s">
        <v>476</v>
      </c>
      <c r="DT13" s="13" t="s">
        <v>477</v>
      </c>
      <c r="DU13" s="13" t="s">
        <v>478</v>
      </c>
      <c r="DV13" s="13" t="s">
        <v>479</v>
      </c>
      <c r="DW13" s="13" t="s">
        <v>480</v>
      </c>
      <c r="DX13" s="13" t="s">
        <v>481</v>
      </c>
      <c r="DY13" s="13" t="s">
        <v>482</v>
      </c>
      <c r="DZ13" s="13" t="s">
        <v>483</v>
      </c>
      <c r="EA13" s="13" t="s">
        <v>484</v>
      </c>
      <c r="EB13" s="13" t="s">
        <v>485</v>
      </c>
      <c r="EC13" s="13" t="s">
        <v>486</v>
      </c>
      <c r="ED13" s="13" t="s">
        <v>487</v>
      </c>
      <c r="EE13" s="13" t="s">
        <v>488</v>
      </c>
      <c r="EF13" s="13" t="s">
        <v>489</v>
      </c>
      <c r="EG13" s="13" t="s">
        <v>490</v>
      </c>
      <c r="EH13" s="13" t="s">
        <v>491</v>
      </c>
      <c r="EI13" s="13" t="s">
        <v>492</v>
      </c>
      <c r="EJ13" s="13" t="s">
        <v>493</v>
      </c>
      <c r="EK13" s="13" t="s">
        <v>494</v>
      </c>
      <c r="EL13" s="13" t="s">
        <v>495</v>
      </c>
      <c r="EM13" s="13" t="s">
        <v>496</v>
      </c>
      <c r="EN13" s="13" t="s">
        <v>497</v>
      </c>
      <c r="EO13" s="13" t="s">
        <v>498</v>
      </c>
      <c r="EP13" s="13" t="s">
        <v>499</v>
      </c>
      <c r="EQ13" s="13" t="s">
        <v>500</v>
      </c>
      <c r="ER13" s="13" t="s">
        <v>501</v>
      </c>
      <c r="ES13" s="13" t="s">
        <v>502</v>
      </c>
      <c r="ET13" s="13" t="s">
        <v>503</v>
      </c>
      <c r="EU13" s="13" t="s">
        <v>504</v>
      </c>
      <c r="EV13" s="13" t="s">
        <v>505</v>
      </c>
      <c r="EW13" s="13" t="s">
        <v>506</v>
      </c>
      <c r="EX13" s="13" t="s">
        <v>507</v>
      </c>
      <c r="EY13" s="13" t="s">
        <v>508</v>
      </c>
      <c r="EZ13" s="13" t="s">
        <v>396</v>
      </c>
      <c r="FA13" s="13" t="s">
        <v>509</v>
      </c>
      <c r="FB13" s="13" t="s">
        <v>397</v>
      </c>
      <c r="FC13" s="13" t="s">
        <v>510</v>
      </c>
      <c r="FD13" s="13" t="s">
        <v>511</v>
      </c>
      <c r="FE13" s="13" t="s">
        <v>512</v>
      </c>
      <c r="FF13" s="13" t="s">
        <v>513</v>
      </c>
      <c r="FG13" s="13" t="s">
        <v>514</v>
      </c>
      <c r="FH13" s="13" t="s">
        <v>515</v>
      </c>
      <c r="FI13" s="13" t="s">
        <v>516</v>
      </c>
      <c r="FJ13" s="13" t="s">
        <v>517</v>
      </c>
      <c r="FK13" s="13" t="s">
        <v>518</v>
      </c>
      <c r="FL13" s="13" t="s">
        <v>519</v>
      </c>
      <c r="FM13" s="13" t="s">
        <v>520</v>
      </c>
      <c r="FN13" s="13" t="s">
        <v>521</v>
      </c>
      <c r="FO13" s="13" t="s">
        <v>522</v>
      </c>
      <c r="FP13" s="13" t="s">
        <v>523</v>
      </c>
      <c r="FQ13" s="13" t="s">
        <v>524</v>
      </c>
      <c r="FR13" s="13"/>
      <c r="FS13" s="13" t="s">
        <v>525</v>
      </c>
      <c r="FT13" s="13" t="s">
        <v>526</v>
      </c>
      <c r="FU13" s="13" t="s">
        <v>527</v>
      </c>
      <c r="FV13" s="13" t="s">
        <v>528</v>
      </c>
      <c r="FW13" s="13" t="s">
        <v>529</v>
      </c>
      <c r="FX13" s="13" t="s">
        <v>530</v>
      </c>
      <c r="FY13" s="13" t="s">
        <v>531</v>
      </c>
      <c r="FZ13" s="13" t="s">
        <v>532</v>
      </c>
      <c r="GA13" s="13" t="s">
        <v>533</v>
      </c>
      <c r="GB13" s="13" t="s">
        <v>534</v>
      </c>
      <c r="GC13" s="13" t="s">
        <v>535</v>
      </c>
      <c r="GD13" s="13" t="s">
        <v>536</v>
      </c>
      <c r="GE13" s="13" t="s">
        <v>537</v>
      </c>
      <c r="GF13" s="13" t="s">
        <v>538</v>
      </c>
      <c r="GG13" s="13" t="s">
        <v>539</v>
      </c>
      <c r="GH13" s="13" t="s">
        <v>540</v>
      </c>
      <c r="GI13" s="13" t="s">
        <v>541</v>
      </c>
      <c r="GJ13" s="13" t="s">
        <v>542</v>
      </c>
      <c r="GK13" s="13" t="s">
        <v>543</v>
      </c>
      <c r="GL13" s="13" t="s">
        <v>544</v>
      </c>
      <c r="GM13" s="13" t="s">
        <v>545</v>
      </c>
      <c r="GN13" s="13" t="s">
        <v>546</v>
      </c>
      <c r="GO13" s="13" t="s">
        <v>547</v>
      </c>
      <c r="GP13" s="13" t="s">
        <v>548</v>
      </c>
      <c r="GQ13" s="13" t="s">
        <v>549</v>
      </c>
      <c r="GR13" s="13" t="s">
        <v>550</v>
      </c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  <c r="LT13" s="23"/>
      <c r="LU13" s="23"/>
      <c r="LV13" s="23"/>
      <c r="LW13" s="23"/>
      <c r="LX13" s="23"/>
      <c r="LY13" s="23"/>
      <c r="LZ13" s="23"/>
      <c r="MA13" s="23"/>
      <c r="MB13" s="23"/>
      <c r="MC13" s="23"/>
      <c r="MD13" s="23"/>
      <c r="ME13" s="23"/>
      <c r="MF13" s="23"/>
      <c r="MG13" s="23"/>
      <c r="MH13" s="23"/>
      <c r="MI13" s="23"/>
      <c r="MJ13" s="23"/>
      <c r="MK13" s="23"/>
      <c r="ML13" s="23"/>
      <c r="MM13" s="23"/>
      <c r="MN13" s="23"/>
      <c r="MO13" s="23"/>
      <c r="MP13" s="23"/>
      <c r="MQ13" s="23"/>
      <c r="MR13" s="23"/>
      <c r="MS13" s="23"/>
      <c r="MT13" s="23"/>
      <c r="MU13" s="23"/>
      <c r="MV13" s="23"/>
      <c r="MW13" s="23"/>
      <c r="MX13" s="23"/>
      <c r="MY13" s="23"/>
      <c r="MZ13" s="23"/>
      <c r="NA13" s="23"/>
      <c r="NB13" s="23"/>
      <c r="NC13" s="23"/>
      <c r="ND13" s="23"/>
      <c r="NE13" s="23"/>
      <c r="NF13" s="23"/>
      <c r="NG13" s="23"/>
      <c r="NH13" s="23"/>
      <c r="NI13" s="23"/>
      <c r="NJ13" s="23"/>
      <c r="NK13" s="23"/>
      <c r="NL13" s="23"/>
      <c r="NM13" s="23"/>
      <c r="NN13" s="23"/>
      <c r="NO13" s="23"/>
      <c r="NP13" s="23"/>
    </row>
    <row r="14" spans="1:380" s="1" customFormat="1" ht="17.25" customHeight="1">
      <c r="A14" s="14">
        <v>1</v>
      </c>
      <c r="B14" s="15" t="s">
        <v>551</v>
      </c>
      <c r="C14" s="1">
        <v>1</v>
      </c>
      <c r="F14" s="1">
        <v>1</v>
      </c>
      <c r="I14" s="1">
        <v>1</v>
      </c>
      <c r="L14" s="1">
        <v>1</v>
      </c>
      <c r="O14" s="1">
        <v>1</v>
      </c>
      <c r="R14" s="1">
        <v>1</v>
      </c>
      <c r="V14" s="1">
        <v>1</v>
      </c>
      <c r="Z14" s="1">
        <v>1</v>
      </c>
      <c r="AB14" s="1">
        <v>1</v>
      </c>
      <c r="AE14" s="1">
        <v>1</v>
      </c>
      <c r="AI14" s="1">
        <v>1</v>
      </c>
      <c r="AK14" s="1">
        <v>1</v>
      </c>
      <c r="AN14" s="1">
        <v>1</v>
      </c>
      <c r="AQ14" s="1">
        <v>1</v>
      </c>
      <c r="AT14" s="1">
        <v>1</v>
      </c>
      <c r="AX14" s="1">
        <v>1</v>
      </c>
      <c r="BA14" s="1">
        <v>1</v>
      </c>
      <c r="BD14" s="1">
        <v>1</v>
      </c>
      <c r="BG14" s="1">
        <v>1</v>
      </c>
      <c r="BJ14" s="1">
        <v>1</v>
      </c>
      <c r="BM14" s="1">
        <v>1</v>
      </c>
      <c r="BO14" s="1">
        <v>1</v>
      </c>
      <c r="BR14" s="1">
        <v>1</v>
      </c>
      <c r="BU14" s="1">
        <v>1</v>
      </c>
      <c r="BY14" s="1">
        <v>1</v>
      </c>
      <c r="CB14" s="1">
        <v>1</v>
      </c>
      <c r="CD14" s="1">
        <v>1</v>
      </c>
      <c r="CG14" s="1">
        <v>1</v>
      </c>
      <c r="CJ14" s="1">
        <v>1</v>
      </c>
      <c r="CM14" s="1">
        <v>1</v>
      </c>
      <c r="CP14" s="1">
        <v>1</v>
      </c>
      <c r="CT14" s="1">
        <v>1</v>
      </c>
      <c r="CV14" s="1">
        <v>1</v>
      </c>
      <c r="CY14" s="1">
        <v>1</v>
      </c>
      <c r="DB14" s="1">
        <v>1</v>
      </c>
      <c r="DE14" s="1">
        <v>1</v>
      </c>
      <c r="DI14" s="1">
        <v>1</v>
      </c>
      <c r="DK14" s="1">
        <v>1</v>
      </c>
      <c r="DN14" s="1">
        <v>1</v>
      </c>
      <c r="DQ14" s="1">
        <v>1</v>
      </c>
      <c r="DT14" s="1">
        <v>1</v>
      </c>
      <c r="DX14" s="1">
        <v>1</v>
      </c>
      <c r="EA14" s="1">
        <v>1</v>
      </c>
      <c r="EC14" s="1">
        <v>1</v>
      </c>
      <c r="EF14" s="1">
        <v>1</v>
      </c>
      <c r="EI14" s="1">
        <v>1</v>
      </c>
      <c r="EL14" s="1">
        <v>1</v>
      </c>
      <c r="EP14" s="1">
        <v>1</v>
      </c>
      <c r="ER14" s="1">
        <v>1</v>
      </c>
      <c r="EU14" s="1">
        <v>1</v>
      </c>
      <c r="EY14" s="1">
        <v>1</v>
      </c>
      <c r="FB14" s="1">
        <v>1</v>
      </c>
      <c r="FE14" s="1">
        <v>1</v>
      </c>
      <c r="FH14" s="1">
        <v>1</v>
      </c>
      <c r="FK14" s="1">
        <v>1</v>
      </c>
      <c r="FM14" s="1">
        <v>1</v>
      </c>
      <c r="FP14" s="1">
        <v>1</v>
      </c>
      <c r="FS14" s="1">
        <v>1</v>
      </c>
      <c r="FV14" s="1">
        <v>1</v>
      </c>
      <c r="FZ14" s="1">
        <v>1</v>
      </c>
      <c r="GB14" s="1">
        <v>1</v>
      </c>
      <c r="GE14" s="1">
        <v>1</v>
      </c>
      <c r="GH14" s="1">
        <v>1</v>
      </c>
      <c r="GK14" s="1">
        <v>1</v>
      </c>
      <c r="GN14" s="1">
        <v>1</v>
      </c>
      <c r="GQ14" s="1">
        <v>1</v>
      </c>
      <c r="GS14" s="5"/>
      <c r="GT14" s="5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  <c r="IW14" s="61"/>
      <c r="IX14" s="61"/>
      <c r="IY14" s="61"/>
      <c r="IZ14" s="61"/>
      <c r="JA14" s="61"/>
      <c r="JB14" s="61"/>
      <c r="JC14" s="61"/>
      <c r="JD14" s="61"/>
      <c r="JE14" s="61"/>
      <c r="JF14" s="61"/>
      <c r="JG14" s="61"/>
      <c r="JH14" s="61"/>
      <c r="JI14" s="61"/>
      <c r="JJ14" s="61"/>
      <c r="JK14" s="61"/>
      <c r="JL14" s="61"/>
      <c r="JM14" s="61"/>
      <c r="JN14" s="61"/>
      <c r="JO14" s="61"/>
      <c r="JP14" s="61"/>
      <c r="JQ14" s="61"/>
      <c r="JR14" s="61"/>
      <c r="JS14" s="61"/>
      <c r="JT14" s="61"/>
      <c r="JU14" s="61"/>
      <c r="JV14" s="61"/>
      <c r="JW14" s="61"/>
      <c r="JX14" s="61"/>
      <c r="JY14" s="61"/>
      <c r="JZ14" s="61"/>
      <c r="KA14" s="61"/>
      <c r="KB14" s="61"/>
      <c r="KC14" s="61"/>
      <c r="KD14" s="61"/>
      <c r="KE14" s="61"/>
      <c r="KF14" s="61"/>
      <c r="KG14" s="61"/>
      <c r="KH14" s="61"/>
      <c r="KI14" s="61"/>
      <c r="KJ14" s="61"/>
      <c r="KK14" s="61"/>
      <c r="KL14" s="61"/>
      <c r="KM14" s="61"/>
      <c r="KN14" s="61"/>
      <c r="KO14" s="61"/>
      <c r="KP14" s="61"/>
      <c r="KQ14" s="61"/>
      <c r="KR14" s="61"/>
      <c r="KS14" s="61"/>
      <c r="KT14" s="61"/>
      <c r="KU14" s="61"/>
      <c r="KV14" s="61"/>
      <c r="KW14" s="61"/>
      <c r="KX14" s="61"/>
      <c r="KY14" s="61"/>
      <c r="KZ14" s="61"/>
      <c r="LA14" s="61"/>
      <c r="LB14" s="61"/>
      <c r="LC14" s="61"/>
      <c r="LD14" s="61"/>
      <c r="LE14" s="61"/>
      <c r="LF14" s="61"/>
      <c r="LG14" s="61"/>
      <c r="LH14" s="61"/>
      <c r="LI14" s="61"/>
      <c r="LJ14" s="61"/>
      <c r="LK14" s="61"/>
      <c r="LL14" s="61"/>
      <c r="LM14" s="61"/>
      <c r="LN14" s="61"/>
      <c r="LO14" s="61"/>
      <c r="LP14" s="61"/>
      <c r="LQ14" s="61"/>
      <c r="LR14" s="61"/>
      <c r="LS14" s="61"/>
      <c r="LT14" s="61"/>
      <c r="LU14" s="61"/>
      <c r="LV14" s="61"/>
      <c r="LW14" s="61"/>
      <c r="LX14" s="61"/>
      <c r="LY14" s="61"/>
      <c r="LZ14" s="61"/>
      <c r="MA14" s="61"/>
      <c r="MB14" s="61"/>
      <c r="MC14" s="61"/>
      <c r="MD14" s="61"/>
      <c r="ME14" s="61"/>
      <c r="MF14" s="61"/>
      <c r="MG14" s="61"/>
      <c r="MH14" s="61"/>
      <c r="MI14" s="61"/>
      <c r="MJ14" s="61"/>
      <c r="MK14" s="61"/>
      <c r="ML14" s="61"/>
      <c r="MM14" s="61"/>
      <c r="MN14" s="61"/>
      <c r="MO14" s="61"/>
      <c r="MP14" s="61"/>
      <c r="MQ14" s="61"/>
      <c r="MR14" s="61"/>
      <c r="MS14" s="61"/>
      <c r="MT14" s="61"/>
      <c r="MU14" s="61"/>
      <c r="MV14" s="61"/>
      <c r="MW14" s="61"/>
      <c r="MX14" s="61"/>
      <c r="MY14" s="61"/>
      <c r="MZ14" s="61"/>
      <c r="NA14" s="61"/>
      <c r="NB14" s="61"/>
      <c r="NC14" s="61"/>
      <c r="ND14" s="61"/>
      <c r="NE14" s="61"/>
      <c r="NF14" s="61"/>
      <c r="NG14" s="61"/>
      <c r="NH14" s="61"/>
      <c r="NI14" s="61"/>
      <c r="NJ14" s="61"/>
      <c r="NK14" s="61"/>
      <c r="NL14" s="61"/>
      <c r="NM14" s="61"/>
      <c r="NN14" s="61"/>
      <c r="NO14" s="61"/>
      <c r="NP14" s="61"/>
    </row>
    <row r="15" spans="1:380" s="1" customFormat="1" ht="17.25" customHeight="1">
      <c r="A15" s="14">
        <v>2</v>
      </c>
      <c r="B15" s="15" t="s">
        <v>552</v>
      </c>
      <c r="C15" s="1">
        <v>1</v>
      </c>
      <c r="F15" s="1">
        <v>1</v>
      </c>
      <c r="I15" s="1">
        <v>1</v>
      </c>
      <c r="L15" s="1">
        <v>1</v>
      </c>
      <c r="O15" s="1">
        <v>1</v>
      </c>
      <c r="R15" s="1">
        <v>1</v>
      </c>
      <c r="U15" s="1">
        <v>1</v>
      </c>
      <c r="X15" s="1">
        <v>1</v>
      </c>
      <c r="AA15" s="1">
        <v>1</v>
      </c>
      <c r="AD15" s="1">
        <v>1</v>
      </c>
      <c r="AG15" s="1">
        <v>1</v>
      </c>
      <c r="AJ15" s="1">
        <v>1</v>
      </c>
      <c r="AM15" s="1">
        <v>1</v>
      </c>
      <c r="AP15" s="1">
        <v>1</v>
      </c>
      <c r="AS15" s="1">
        <v>1</v>
      </c>
      <c r="AW15" s="1">
        <v>1</v>
      </c>
      <c r="AY15" s="1">
        <v>1</v>
      </c>
      <c r="BB15" s="1">
        <v>1</v>
      </c>
      <c r="BE15" s="1">
        <v>1</v>
      </c>
      <c r="BH15" s="1">
        <v>1</v>
      </c>
      <c r="BK15" s="1">
        <v>1</v>
      </c>
      <c r="BN15" s="1">
        <v>1</v>
      </c>
      <c r="BQ15" s="1">
        <v>1</v>
      </c>
      <c r="BT15" s="1">
        <v>1</v>
      </c>
      <c r="BW15" s="1">
        <v>1</v>
      </c>
      <c r="BZ15" s="1">
        <v>1</v>
      </c>
      <c r="CC15" s="1">
        <v>1</v>
      </c>
      <c r="CF15" s="1">
        <v>1</v>
      </c>
      <c r="CI15" s="1">
        <v>1</v>
      </c>
      <c r="CL15" s="1">
        <v>1</v>
      </c>
      <c r="CO15" s="1">
        <v>1</v>
      </c>
      <c r="CR15" s="1">
        <v>1</v>
      </c>
      <c r="CU15" s="1">
        <v>1</v>
      </c>
      <c r="CX15" s="1">
        <v>1</v>
      </c>
      <c r="DA15" s="1">
        <v>1</v>
      </c>
      <c r="DD15" s="1">
        <v>1</v>
      </c>
      <c r="DG15" s="1">
        <v>1</v>
      </c>
      <c r="DJ15" s="1">
        <v>1</v>
      </c>
      <c r="DM15" s="1">
        <v>1</v>
      </c>
      <c r="DP15" s="1">
        <v>1</v>
      </c>
      <c r="DS15" s="1">
        <v>1</v>
      </c>
      <c r="DV15" s="1">
        <v>1</v>
      </c>
      <c r="DY15" s="1">
        <v>1</v>
      </c>
      <c r="EB15" s="1">
        <v>1</v>
      </c>
      <c r="EE15" s="1">
        <v>1</v>
      </c>
      <c r="EH15" s="1">
        <v>1</v>
      </c>
      <c r="EK15" s="1">
        <v>1</v>
      </c>
      <c r="EN15" s="1">
        <v>1</v>
      </c>
      <c r="EQ15" s="1">
        <v>1</v>
      </c>
      <c r="ET15" s="1">
        <v>1</v>
      </c>
      <c r="EX15" s="1">
        <v>1</v>
      </c>
      <c r="EZ15" s="1">
        <v>1</v>
      </c>
      <c r="FC15" s="1">
        <v>1</v>
      </c>
      <c r="FF15" s="1">
        <v>1</v>
      </c>
      <c r="FI15" s="1">
        <v>1</v>
      </c>
      <c r="FL15" s="1">
        <v>1</v>
      </c>
      <c r="FO15" s="1">
        <v>1</v>
      </c>
      <c r="FR15" s="1">
        <v>1</v>
      </c>
      <c r="FU15" s="1">
        <v>1</v>
      </c>
      <c r="FX15" s="1">
        <v>1</v>
      </c>
      <c r="GA15" s="1">
        <v>1</v>
      </c>
      <c r="GD15" s="1">
        <v>1</v>
      </c>
      <c r="GG15" s="1">
        <v>1</v>
      </c>
      <c r="GJ15" s="1">
        <v>1</v>
      </c>
      <c r="GM15" s="1">
        <v>1</v>
      </c>
      <c r="GP15" s="1">
        <v>1</v>
      </c>
      <c r="GS15" s="5"/>
      <c r="GT15" s="5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1"/>
      <c r="IV15" s="61"/>
      <c r="IW15" s="61"/>
      <c r="IX15" s="61"/>
      <c r="IY15" s="61"/>
      <c r="IZ15" s="61"/>
      <c r="JA15" s="61"/>
      <c r="JB15" s="61"/>
      <c r="JC15" s="61"/>
      <c r="JD15" s="61"/>
      <c r="JE15" s="61"/>
      <c r="JF15" s="61"/>
      <c r="JG15" s="61"/>
      <c r="JH15" s="61"/>
      <c r="JI15" s="61"/>
      <c r="JJ15" s="61"/>
      <c r="JK15" s="61"/>
      <c r="JL15" s="61"/>
      <c r="JM15" s="61"/>
      <c r="JN15" s="61"/>
      <c r="JO15" s="61"/>
      <c r="JP15" s="61"/>
      <c r="JQ15" s="61"/>
      <c r="JR15" s="61"/>
      <c r="JS15" s="61"/>
      <c r="JT15" s="61"/>
      <c r="JU15" s="61"/>
      <c r="JV15" s="61"/>
      <c r="JW15" s="61"/>
      <c r="JX15" s="61"/>
      <c r="JY15" s="61"/>
      <c r="JZ15" s="61"/>
      <c r="KA15" s="61"/>
      <c r="KB15" s="61"/>
      <c r="KC15" s="61"/>
      <c r="KD15" s="61"/>
      <c r="KE15" s="61"/>
      <c r="KF15" s="61"/>
      <c r="KG15" s="61"/>
      <c r="KH15" s="61"/>
      <c r="KI15" s="61"/>
      <c r="KJ15" s="61"/>
      <c r="KK15" s="61"/>
      <c r="KL15" s="61"/>
      <c r="KM15" s="61"/>
      <c r="KN15" s="61"/>
      <c r="KO15" s="61"/>
      <c r="KP15" s="61"/>
      <c r="KQ15" s="61"/>
      <c r="KR15" s="61"/>
      <c r="KS15" s="61"/>
      <c r="KT15" s="61"/>
      <c r="KU15" s="61"/>
      <c r="KV15" s="61"/>
      <c r="KW15" s="61"/>
      <c r="KX15" s="61"/>
      <c r="KY15" s="61"/>
      <c r="KZ15" s="61"/>
      <c r="LA15" s="61"/>
      <c r="LB15" s="61"/>
      <c r="LC15" s="61"/>
      <c r="LD15" s="61"/>
      <c r="LE15" s="61"/>
      <c r="LF15" s="61"/>
      <c r="LG15" s="61"/>
      <c r="LH15" s="61"/>
      <c r="LI15" s="61"/>
      <c r="LJ15" s="61"/>
      <c r="LK15" s="61"/>
      <c r="LL15" s="61"/>
      <c r="LM15" s="61"/>
      <c r="LN15" s="61"/>
      <c r="LO15" s="61"/>
      <c r="LP15" s="61"/>
      <c r="LQ15" s="61"/>
      <c r="LR15" s="61"/>
      <c r="LS15" s="61"/>
      <c r="LT15" s="61"/>
      <c r="LU15" s="61"/>
      <c r="LV15" s="61"/>
      <c r="LW15" s="61"/>
      <c r="LX15" s="61"/>
      <c r="LY15" s="61"/>
      <c r="LZ15" s="61"/>
      <c r="MA15" s="61"/>
      <c r="MB15" s="61"/>
      <c r="MC15" s="61"/>
      <c r="MD15" s="61"/>
      <c r="ME15" s="61"/>
      <c r="MF15" s="61"/>
      <c r="MG15" s="61"/>
      <c r="MH15" s="61"/>
      <c r="MI15" s="61"/>
      <c r="MJ15" s="61"/>
      <c r="MK15" s="61"/>
      <c r="ML15" s="61"/>
      <c r="MM15" s="61"/>
      <c r="MN15" s="61"/>
      <c r="MO15" s="61"/>
      <c r="MP15" s="61"/>
      <c r="MQ15" s="61"/>
      <c r="MR15" s="61"/>
      <c r="MS15" s="61"/>
      <c r="MT15" s="61"/>
      <c r="MU15" s="61"/>
      <c r="MV15" s="61"/>
      <c r="MW15" s="61"/>
      <c r="MX15" s="61"/>
      <c r="MY15" s="61"/>
      <c r="MZ15" s="61"/>
      <c r="NA15" s="61"/>
      <c r="NB15" s="61"/>
      <c r="NC15" s="61"/>
      <c r="ND15" s="61"/>
      <c r="NE15" s="61"/>
      <c r="NF15" s="61"/>
      <c r="NG15" s="61"/>
      <c r="NH15" s="61"/>
      <c r="NI15" s="61"/>
      <c r="NJ15" s="61"/>
      <c r="NK15" s="61"/>
      <c r="NL15" s="61"/>
      <c r="NM15" s="61"/>
      <c r="NN15" s="61"/>
      <c r="NO15" s="61"/>
      <c r="NP15" s="61"/>
    </row>
    <row r="16" spans="1:380" s="1" customFormat="1" ht="17.25" customHeight="1">
      <c r="A16" s="14">
        <v>3</v>
      </c>
      <c r="B16" s="15" t="s">
        <v>553</v>
      </c>
      <c r="C16" s="1">
        <v>1</v>
      </c>
      <c r="F16" s="1">
        <v>1</v>
      </c>
      <c r="I16" s="1">
        <v>1</v>
      </c>
      <c r="L16" s="1">
        <v>1</v>
      </c>
      <c r="O16" s="1">
        <v>1</v>
      </c>
      <c r="R16" s="1">
        <v>1</v>
      </c>
      <c r="U16" s="1">
        <v>1</v>
      </c>
      <c r="X16" s="1">
        <v>1</v>
      </c>
      <c r="AA16" s="1">
        <v>1</v>
      </c>
      <c r="AD16" s="1">
        <v>1</v>
      </c>
      <c r="AG16" s="1">
        <v>1</v>
      </c>
      <c r="AJ16" s="1">
        <v>1</v>
      </c>
      <c r="AM16" s="1">
        <v>1</v>
      </c>
      <c r="AP16" s="1">
        <v>1</v>
      </c>
      <c r="AS16" s="1">
        <v>1</v>
      </c>
      <c r="AV16" s="1">
        <v>1</v>
      </c>
      <c r="AY16" s="1">
        <v>1</v>
      </c>
      <c r="BB16" s="1">
        <v>1</v>
      </c>
      <c r="BE16" s="1">
        <v>1</v>
      </c>
      <c r="BH16" s="1">
        <v>1</v>
      </c>
      <c r="BK16" s="1">
        <v>1</v>
      </c>
      <c r="BN16" s="1">
        <v>1</v>
      </c>
      <c r="BQ16" s="1">
        <v>1</v>
      </c>
      <c r="BT16" s="1">
        <v>1</v>
      </c>
      <c r="BW16" s="1">
        <v>1</v>
      </c>
      <c r="BZ16" s="1">
        <v>1</v>
      </c>
      <c r="CC16" s="1">
        <v>1</v>
      </c>
      <c r="CF16" s="1">
        <v>1</v>
      </c>
      <c r="CI16" s="1">
        <v>1</v>
      </c>
      <c r="CL16" s="1">
        <v>1</v>
      </c>
      <c r="CO16" s="1">
        <v>1</v>
      </c>
      <c r="CR16" s="1">
        <v>1</v>
      </c>
      <c r="CU16" s="1">
        <v>1</v>
      </c>
      <c r="CX16" s="1">
        <v>1</v>
      </c>
      <c r="DA16" s="1">
        <v>1</v>
      </c>
      <c r="DD16" s="1">
        <v>1</v>
      </c>
      <c r="DG16" s="1">
        <v>1</v>
      </c>
      <c r="DJ16" s="1">
        <v>1</v>
      </c>
      <c r="DM16" s="1">
        <v>1</v>
      </c>
      <c r="DP16" s="1">
        <v>1</v>
      </c>
      <c r="DS16" s="1">
        <v>1</v>
      </c>
      <c r="DV16" s="1">
        <v>1</v>
      </c>
      <c r="DY16" s="1">
        <v>1</v>
      </c>
      <c r="EB16" s="1">
        <v>1</v>
      </c>
      <c r="EE16" s="1">
        <v>1</v>
      </c>
      <c r="EH16" s="1">
        <v>1</v>
      </c>
      <c r="EK16" s="1">
        <v>1</v>
      </c>
      <c r="EN16" s="1">
        <v>1</v>
      </c>
      <c r="EQ16" s="1">
        <v>1</v>
      </c>
      <c r="ET16" s="1">
        <v>1</v>
      </c>
      <c r="EW16" s="1">
        <v>1</v>
      </c>
      <c r="EZ16" s="1">
        <v>1</v>
      </c>
      <c r="FC16" s="1">
        <v>1</v>
      </c>
      <c r="FF16" s="1">
        <v>1</v>
      </c>
      <c r="FI16" s="1">
        <v>1</v>
      </c>
      <c r="FL16" s="1">
        <v>1</v>
      </c>
      <c r="FO16" s="1">
        <v>1</v>
      </c>
      <c r="FR16" s="1">
        <v>1</v>
      </c>
      <c r="FU16" s="1">
        <v>1</v>
      </c>
      <c r="FX16" s="1">
        <v>1</v>
      </c>
      <c r="GA16" s="1">
        <v>1</v>
      </c>
      <c r="GD16" s="1">
        <v>1</v>
      </c>
      <c r="GG16" s="1">
        <v>1</v>
      </c>
      <c r="GJ16" s="1">
        <v>1</v>
      </c>
      <c r="GM16" s="1">
        <v>1</v>
      </c>
      <c r="GP16" s="1">
        <v>1</v>
      </c>
      <c r="GS16" s="5"/>
      <c r="GT16" s="5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1"/>
      <c r="IV16" s="61"/>
      <c r="IW16" s="61"/>
      <c r="IX16" s="61"/>
      <c r="IY16" s="61"/>
      <c r="IZ16" s="61"/>
      <c r="JA16" s="61"/>
      <c r="JB16" s="61"/>
      <c r="JC16" s="61"/>
      <c r="JD16" s="61"/>
      <c r="JE16" s="61"/>
      <c r="JF16" s="61"/>
      <c r="JG16" s="61"/>
      <c r="JH16" s="61"/>
      <c r="JI16" s="61"/>
      <c r="JJ16" s="61"/>
      <c r="JK16" s="61"/>
      <c r="JL16" s="61"/>
      <c r="JM16" s="61"/>
      <c r="JN16" s="61"/>
      <c r="JO16" s="61"/>
      <c r="JP16" s="61"/>
      <c r="JQ16" s="61"/>
      <c r="JR16" s="61"/>
      <c r="JS16" s="61"/>
      <c r="JT16" s="61"/>
      <c r="JU16" s="61"/>
      <c r="JV16" s="61"/>
      <c r="JW16" s="61"/>
      <c r="JX16" s="61"/>
      <c r="JY16" s="61"/>
      <c r="JZ16" s="61"/>
      <c r="KA16" s="61"/>
      <c r="KB16" s="61"/>
      <c r="KC16" s="61"/>
      <c r="KD16" s="61"/>
      <c r="KE16" s="61"/>
      <c r="KF16" s="61"/>
      <c r="KG16" s="61"/>
      <c r="KH16" s="61"/>
      <c r="KI16" s="61"/>
      <c r="KJ16" s="61"/>
      <c r="KK16" s="61"/>
      <c r="KL16" s="61"/>
      <c r="KM16" s="61"/>
      <c r="KN16" s="61"/>
      <c r="KO16" s="61"/>
      <c r="KP16" s="61"/>
      <c r="KQ16" s="61"/>
      <c r="KR16" s="61"/>
      <c r="KS16" s="61"/>
      <c r="KT16" s="61"/>
      <c r="KU16" s="61"/>
      <c r="KV16" s="61"/>
      <c r="KW16" s="61"/>
      <c r="KX16" s="61"/>
      <c r="KY16" s="61"/>
      <c r="KZ16" s="61"/>
      <c r="LA16" s="61"/>
      <c r="LB16" s="61"/>
      <c r="LC16" s="61"/>
      <c r="LD16" s="61"/>
      <c r="LE16" s="61"/>
      <c r="LF16" s="61"/>
      <c r="LG16" s="61"/>
      <c r="LH16" s="61"/>
      <c r="LI16" s="61"/>
      <c r="LJ16" s="61"/>
      <c r="LK16" s="61"/>
      <c r="LL16" s="61"/>
      <c r="LM16" s="61"/>
      <c r="LN16" s="61"/>
      <c r="LO16" s="61"/>
      <c r="LP16" s="61"/>
      <c r="LQ16" s="61"/>
      <c r="LR16" s="61"/>
      <c r="LS16" s="61"/>
      <c r="LT16" s="61"/>
      <c r="LU16" s="61"/>
      <c r="LV16" s="61"/>
      <c r="LW16" s="61"/>
      <c r="LX16" s="61"/>
      <c r="LY16" s="61"/>
      <c r="LZ16" s="61"/>
      <c r="MA16" s="61"/>
      <c r="MB16" s="61"/>
      <c r="MC16" s="61"/>
      <c r="MD16" s="61"/>
      <c r="ME16" s="61"/>
      <c r="MF16" s="61"/>
      <c r="MG16" s="61"/>
      <c r="MH16" s="61"/>
      <c r="MI16" s="61"/>
      <c r="MJ16" s="61"/>
      <c r="MK16" s="61"/>
      <c r="ML16" s="61"/>
      <c r="MM16" s="61"/>
      <c r="MN16" s="61"/>
      <c r="MO16" s="61"/>
      <c r="MP16" s="61"/>
      <c r="MQ16" s="61"/>
      <c r="MR16" s="61"/>
      <c r="MS16" s="61"/>
      <c r="MT16" s="61"/>
      <c r="MU16" s="61"/>
      <c r="MV16" s="61"/>
      <c r="MW16" s="61"/>
      <c r="MX16" s="61"/>
      <c r="MY16" s="61"/>
      <c r="MZ16" s="61"/>
      <c r="NA16" s="61"/>
      <c r="NB16" s="61"/>
      <c r="NC16" s="61"/>
      <c r="ND16" s="61"/>
      <c r="NE16" s="61"/>
      <c r="NF16" s="61"/>
      <c r="NG16" s="61"/>
      <c r="NH16" s="61"/>
      <c r="NI16" s="61"/>
      <c r="NJ16" s="61"/>
      <c r="NK16" s="61"/>
      <c r="NL16" s="61"/>
      <c r="NM16" s="61"/>
      <c r="NN16" s="61"/>
      <c r="NO16" s="61"/>
      <c r="NP16" s="61"/>
    </row>
    <row r="17" spans="1:380" s="1" customFormat="1" ht="17.25" customHeight="1">
      <c r="A17" s="14">
        <v>4</v>
      </c>
      <c r="B17" s="15" t="s">
        <v>554</v>
      </c>
      <c r="D17" s="1">
        <v>1</v>
      </c>
      <c r="G17" s="1">
        <v>1</v>
      </c>
      <c r="J17" s="1">
        <v>1</v>
      </c>
      <c r="M17" s="1">
        <v>1</v>
      </c>
      <c r="P17" s="1">
        <v>1</v>
      </c>
      <c r="S17" s="1">
        <v>1</v>
      </c>
      <c r="W17" s="1">
        <v>1</v>
      </c>
      <c r="Y17" s="1">
        <v>1</v>
      </c>
      <c r="AB17" s="1">
        <v>1</v>
      </c>
      <c r="AD17" s="1">
        <v>1</v>
      </c>
      <c r="AI17" s="1">
        <v>1</v>
      </c>
      <c r="AK17" s="1">
        <v>1</v>
      </c>
      <c r="AM17" s="1">
        <v>1</v>
      </c>
      <c r="AQ17" s="1">
        <v>1</v>
      </c>
      <c r="AT17" s="1">
        <v>1</v>
      </c>
      <c r="AW17" s="1">
        <v>1</v>
      </c>
      <c r="BA17" s="1">
        <v>1</v>
      </c>
      <c r="BC17" s="1">
        <v>1</v>
      </c>
      <c r="BG17" s="1">
        <v>1</v>
      </c>
      <c r="BI17" s="1">
        <v>1</v>
      </c>
      <c r="BL17" s="1">
        <v>1</v>
      </c>
      <c r="BO17" s="1">
        <v>1</v>
      </c>
      <c r="BR17" s="1">
        <v>1</v>
      </c>
      <c r="BU17" s="1">
        <v>1</v>
      </c>
      <c r="BX17" s="1">
        <v>1</v>
      </c>
      <c r="CA17" s="1">
        <v>1</v>
      </c>
      <c r="CD17" s="1">
        <v>1</v>
      </c>
      <c r="CF17" s="1">
        <v>1</v>
      </c>
      <c r="CJ17" s="1">
        <v>1</v>
      </c>
      <c r="CM17" s="1">
        <v>1</v>
      </c>
      <c r="CQ17" s="1">
        <v>1</v>
      </c>
      <c r="CS17" s="1">
        <v>1</v>
      </c>
      <c r="CV17" s="1">
        <v>1</v>
      </c>
      <c r="CX17" s="1">
        <v>1</v>
      </c>
      <c r="DB17" s="1">
        <v>1</v>
      </c>
      <c r="DE17" s="1">
        <v>1</v>
      </c>
      <c r="DH17" s="1">
        <v>1</v>
      </c>
      <c r="DJ17" s="1">
        <v>1</v>
      </c>
      <c r="DM17" s="1">
        <v>1</v>
      </c>
      <c r="DP17" s="1">
        <v>1</v>
      </c>
      <c r="DT17" s="1">
        <v>1</v>
      </c>
      <c r="DW17" s="1">
        <v>1</v>
      </c>
      <c r="EA17" s="1">
        <v>1</v>
      </c>
      <c r="EC17" s="1">
        <v>1</v>
      </c>
      <c r="EE17" s="1">
        <v>1</v>
      </c>
      <c r="EI17" s="1">
        <v>1</v>
      </c>
      <c r="EL17" s="1">
        <v>1</v>
      </c>
      <c r="EO17" s="1">
        <v>1</v>
      </c>
      <c r="ER17" s="1">
        <v>1</v>
      </c>
      <c r="EU17" s="1">
        <v>1</v>
      </c>
      <c r="EX17" s="1">
        <v>1</v>
      </c>
      <c r="FB17" s="1">
        <v>1</v>
      </c>
      <c r="FD17" s="1">
        <v>1</v>
      </c>
      <c r="FG17" s="1">
        <v>1</v>
      </c>
      <c r="FK17" s="1">
        <v>1</v>
      </c>
      <c r="FM17" s="1">
        <v>1</v>
      </c>
      <c r="FO17" s="1">
        <v>1</v>
      </c>
      <c r="FS17" s="1">
        <v>1</v>
      </c>
      <c r="FV17" s="1">
        <v>1</v>
      </c>
      <c r="FZ17" s="1">
        <v>1</v>
      </c>
      <c r="GB17" s="1">
        <v>1</v>
      </c>
      <c r="GD17" s="1">
        <v>1</v>
      </c>
      <c r="GH17" s="1">
        <v>1</v>
      </c>
      <c r="GK17" s="1">
        <v>1</v>
      </c>
      <c r="GO17" s="1">
        <v>1</v>
      </c>
      <c r="GQ17" s="1">
        <v>1</v>
      </c>
      <c r="GS17" s="5"/>
      <c r="GT17" s="5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  <c r="IS17" s="62"/>
      <c r="IT17" s="62"/>
      <c r="IU17" s="61"/>
      <c r="IV17" s="61"/>
      <c r="IW17" s="61"/>
      <c r="IX17" s="61"/>
      <c r="IY17" s="61"/>
      <c r="IZ17" s="61"/>
      <c r="JA17" s="61"/>
      <c r="JB17" s="61"/>
      <c r="JC17" s="61"/>
      <c r="JD17" s="61"/>
      <c r="JE17" s="61"/>
      <c r="JF17" s="61"/>
      <c r="JG17" s="61"/>
      <c r="JH17" s="61"/>
      <c r="JI17" s="61"/>
      <c r="JJ17" s="61"/>
      <c r="JK17" s="61"/>
      <c r="JL17" s="61"/>
      <c r="JM17" s="61"/>
      <c r="JN17" s="61"/>
      <c r="JO17" s="61"/>
      <c r="JP17" s="61"/>
      <c r="JQ17" s="61"/>
      <c r="JR17" s="61"/>
      <c r="JS17" s="61"/>
      <c r="JT17" s="61"/>
      <c r="JU17" s="61"/>
      <c r="JV17" s="61"/>
      <c r="JW17" s="61"/>
      <c r="JX17" s="61"/>
      <c r="JY17" s="61"/>
      <c r="JZ17" s="61"/>
      <c r="KA17" s="61"/>
      <c r="KB17" s="61"/>
      <c r="KC17" s="61"/>
      <c r="KD17" s="61"/>
      <c r="KE17" s="61"/>
      <c r="KF17" s="61"/>
      <c r="KG17" s="61"/>
      <c r="KH17" s="61"/>
      <c r="KI17" s="61"/>
      <c r="KJ17" s="61"/>
      <c r="KK17" s="61"/>
      <c r="KL17" s="61"/>
      <c r="KM17" s="61"/>
      <c r="KN17" s="61"/>
      <c r="KO17" s="61"/>
      <c r="KP17" s="61"/>
      <c r="KQ17" s="61"/>
      <c r="KR17" s="61"/>
      <c r="KS17" s="61"/>
      <c r="KT17" s="61"/>
      <c r="KU17" s="61"/>
      <c r="KV17" s="61"/>
      <c r="KW17" s="61"/>
      <c r="KX17" s="61"/>
      <c r="KY17" s="61"/>
      <c r="KZ17" s="61"/>
      <c r="LA17" s="61"/>
      <c r="LB17" s="61"/>
      <c r="LC17" s="61"/>
      <c r="LD17" s="61"/>
      <c r="LE17" s="61"/>
      <c r="LF17" s="61"/>
      <c r="LG17" s="61"/>
      <c r="LH17" s="61"/>
      <c r="LI17" s="61"/>
      <c r="LJ17" s="61"/>
      <c r="LK17" s="61"/>
      <c r="LL17" s="61"/>
      <c r="LM17" s="61"/>
      <c r="LN17" s="61"/>
      <c r="LO17" s="61"/>
      <c r="LP17" s="61"/>
      <c r="LQ17" s="61"/>
      <c r="LR17" s="61"/>
      <c r="LS17" s="61"/>
      <c r="LT17" s="61"/>
      <c r="LU17" s="61"/>
      <c r="LV17" s="61"/>
      <c r="LW17" s="61"/>
      <c r="LX17" s="61"/>
      <c r="LY17" s="61"/>
      <c r="LZ17" s="61"/>
      <c r="MA17" s="61"/>
      <c r="MB17" s="61"/>
      <c r="MC17" s="61"/>
      <c r="MD17" s="61"/>
      <c r="ME17" s="61"/>
      <c r="MF17" s="61"/>
      <c r="MG17" s="61"/>
      <c r="MH17" s="61"/>
      <c r="MI17" s="61"/>
      <c r="MJ17" s="61"/>
      <c r="MK17" s="61"/>
      <c r="ML17" s="61"/>
      <c r="MM17" s="61"/>
      <c r="MN17" s="61"/>
      <c r="MO17" s="61"/>
      <c r="MP17" s="61"/>
      <c r="MQ17" s="61"/>
      <c r="MR17" s="61"/>
      <c r="MS17" s="61"/>
      <c r="MT17" s="61"/>
      <c r="MU17" s="61"/>
      <c r="MV17" s="61"/>
      <c r="MW17" s="61"/>
      <c r="MX17" s="61"/>
      <c r="MY17" s="61"/>
      <c r="MZ17" s="61"/>
      <c r="NA17" s="61"/>
      <c r="NB17" s="61"/>
      <c r="NC17" s="61"/>
      <c r="ND17" s="61"/>
      <c r="NE17" s="61"/>
      <c r="NF17" s="61"/>
      <c r="NG17" s="61"/>
      <c r="NH17" s="61"/>
      <c r="NI17" s="61"/>
      <c r="NJ17" s="61"/>
      <c r="NK17" s="61"/>
      <c r="NL17" s="61"/>
      <c r="NM17" s="61"/>
      <c r="NN17" s="61"/>
      <c r="NO17" s="61"/>
      <c r="NP17" s="61"/>
    </row>
    <row r="18" spans="1:380" s="1" customFormat="1" ht="17.25" customHeight="1">
      <c r="A18" s="14">
        <v>5</v>
      </c>
      <c r="B18" s="15" t="s">
        <v>555</v>
      </c>
      <c r="D18" s="1">
        <v>1</v>
      </c>
      <c r="G18" s="1">
        <v>1</v>
      </c>
      <c r="J18" s="1">
        <v>1</v>
      </c>
      <c r="M18" s="1">
        <v>1</v>
      </c>
      <c r="P18" s="1">
        <v>1</v>
      </c>
      <c r="S18" s="1">
        <v>1</v>
      </c>
      <c r="V18" s="1">
        <v>1</v>
      </c>
      <c r="X18" s="1">
        <v>1</v>
      </c>
      <c r="AB18" s="1">
        <v>1</v>
      </c>
      <c r="AE18" s="1">
        <v>1</v>
      </c>
      <c r="AG18" s="1">
        <v>1</v>
      </c>
      <c r="AJ18" s="1">
        <v>1</v>
      </c>
      <c r="AM18" s="1">
        <v>1</v>
      </c>
      <c r="AP18" s="1">
        <v>1</v>
      </c>
      <c r="AS18" s="1">
        <v>1</v>
      </c>
      <c r="AV18" s="1">
        <v>1</v>
      </c>
      <c r="AY18" s="1">
        <v>1</v>
      </c>
      <c r="BB18" s="1">
        <v>1</v>
      </c>
      <c r="BF18" s="1">
        <v>1</v>
      </c>
      <c r="BH18" s="1">
        <v>1</v>
      </c>
      <c r="BK18" s="1">
        <v>1</v>
      </c>
      <c r="BO18" s="1">
        <v>1</v>
      </c>
      <c r="BQ18" s="1">
        <v>1</v>
      </c>
      <c r="BT18" s="1">
        <v>1</v>
      </c>
      <c r="BW18" s="1">
        <v>1</v>
      </c>
      <c r="BZ18" s="1">
        <v>1</v>
      </c>
      <c r="CC18" s="1">
        <v>1</v>
      </c>
      <c r="CF18" s="1">
        <v>1</v>
      </c>
      <c r="CI18" s="1">
        <v>1</v>
      </c>
      <c r="CL18" s="1">
        <v>1</v>
      </c>
      <c r="CP18" s="1">
        <v>1</v>
      </c>
      <c r="CR18" s="1">
        <v>1</v>
      </c>
      <c r="CU18" s="1">
        <v>1</v>
      </c>
      <c r="CX18" s="1">
        <v>1</v>
      </c>
      <c r="DA18" s="1">
        <v>1</v>
      </c>
      <c r="DD18" s="1">
        <v>1</v>
      </c>
      <c r="DG18" s="1">
        <v>1</v>
      </c>
      <c r="DJ18" s="1">
        <v>1</v>
      </c>
      <c r="DM18" s="1">
        <v>1</v>
      </c>
      <c r="DP18" s="1">
        <v>1</v>
      </c>
      <c r="DS18" s="1">
        <v>1</v>
      </c>
      <c r="DW18" s="1">
        <v>1</v>
      </c>
      <c r="DZ18" s="1">
        <v>1</v>
      </c>
      <c r="EB18" s="1">
        <v>1</v>
      </c>
      <c r="EE18" s="1">
        <v>1</v>
      </c>
      <c r="EH18" s="1">
        <v>1</v>
      </c>
      <c r="EK18" s="1">
        <v>1</v>
      </c>
      <c r="EN18" s="1">
        <v>1</v>
      </c>
      <c r="EQ18" s="1">
        <v>1</v>
      </c>
      <c r="ET18" s="1">
        <v>1</v>
      </c>
      <c r="EW18" s="1">
        <v>1</v>
      </c>
      <c r="EZ18" s="1">
        <v>1</v>
      </c>
      <c r="FC18" s="1">
        <v>1</v>
      </c>
      <c r="FG18" s="1">
        <v>1</v>
      </c>
      <c r="FI18" s="1">
        <v>1</v>
      </c>
      <c r="FL18" s="1">
        <v>1</v>
      </c>
      <c r="FO18" s="1">
        <v>1</v>
      </c>
      <c r="FR18" s="1">
        <v>1</v>
      </c>
      <c r="FU18" s="1">
        <v>1</v>
      </c>
      <c r="FX18" s="1">
        <v>1</v>
      </c>
      <c r="GA18" s="1">
        <v>1</v>
      </c>
      <c r="GD18" s="1">
        <v>1</v>
      </c>
      <c r="GG18" s="1">
        <v>1</v>
      </c>
      <c r="GJ18" s="1">
        <v>1</v>
      </c>
      <c r="GM18" s="1">
        <v>1</v>
      </c>
      <c r="GQ18" s="1">
        <v>1</v>
      </c>
      <c r="GS18" s="5"/>
      <c r="GT18" s="5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  <c r="IS18" s="62"/>
      <c r="IT18" s="62"/>
      <c r="IU18" s="61"/>
      <c r="IV18" s="61"/>
      <c r="IW18" s="61"/>
      <c r="IX18" s="61"/>
      <c r="IY18" s="61"/>
      <c r="IZ18" s="61"/>
      <c r="JA18" s="61"/>
      <c r="JB18" s="61"/>
      <c r="JC18" s="61"/>
      <c r="JD18" s="61"/>
      <c r="JE18" s="61"/>
      <c r="JF18" s="61"/>
      <c r="JG18" s="61"/>
      <c r="JH18" s="61"/>
      <c r="JI18" s="61"/>
      <c r="JJ18" s="61"/>
      <c r="JK18" s="61"/>
      <c r="JL18" s="61"/>
      <c r="JM18" s="61"/>
      <c r="JN18" s="61"/>
      <c r="JO18" s="61"/>
      <c r="JP18" s="61"/>
      <c r="JQ18" s="61"/>
      <c r="JR18" s="61"/>
      <c r="JS18" s="61"/>
      <c r="JT18" s="61"/>
      <c r="JU18" s="61"/>
      <c r="JV18" s="61"/>
      <c r="JW18" s="61"/>
      <c r="JX18" s="61"/>
      <c r="JY18" s="61"/>
      <c r="JZ18" s="61"/>
      <c r="KA18" s="61"/>
      <c r="KB18" s="61"/>
      <c r="KC18" s="61"/>
      <c r="KD18" s="61"/>
      <c r="KE18" s="61"/>
      <c r="KF18" s="61"/>
      <c r="KG18" s="61"/>
      <c r="KH18" s="61"/>
      <c r="KI18" s="61"/>
      <c r="KJ18" s="61"/>
      <c r="KK18" s="61"/>
      <c r="KL18" s="61"/>
      <c r="KM18" s="61"/>
      <c r="KN18" s="61"/>
      <c r="KO18" s="61"/>
      <c r="KP18" s="61"/>
      <c r="KQ18" s="61"/>
      <c r="KR18" s="61"/>
      <c r="KS18" s="61"/>
      <c r="KT18" s="61"/>
      <c r="KU18" s="61"/>
      <c r="KV18" s="61"/>
      <c r="KW18" s="61"/>
      <c r="KX18" s="61"/>
      <c r="KY18" s="61"/>
      <c r="KZ18" s="61"/>
      <c r="LA18" s="61"/>
      <c r="LB18" s="61"/>
      <c r="LC18" s="61"/>
      <c r="LD18" s="61"/>
      <c r="LE18" s="61"/>
      <c r="LF18" s="61"/>
      <c r="LG18" s="61"/>
      <c r="LH18" s="61"/>
      <c r="LI18" s="61"/>
      <c r="LJ18" s="61"/>
      <c r="LK18" s="61"/>
      <c r="LL18" s="61"/>
      <c r="LM18" s="61"/>
      <c r="LN18" s="61"/>
      <c r="LO18" s="61"/>
      <c r="LP18" s="61"/>
      <c r="LQ18" s="61"/>
      <c r="LR18" s="61"/>
      <c r="LS18" s="61"/>
      <c r="LT18" s="61"/>
      <c r="LU18" s="61"/>
      <c r="LV18" s="61"/>
      <c r="LW18" s="61"/>
      <c r="LX18" s="61"/>
      <c r="LY18" s="61"/>
      <c r="LZ18" s="61"/>
      <c r="MA18" s="61"/>
      <c r="MB18" s="61"/>
      <c r="MC18" s="61"/>
      <c r="MD18" s="61"/>
      <c r="ME18" s="61"/>
      <c r="MF18" s="61"/>
      <c r="MG18" s="61"/>
      <c r="MH18" s="61"/>
      <c r="MI18" s="61"/>
      <c r="MJ18" s="61"/>
      <c r="MK18" s="61"/>
      <c r="ML18" s="61"/>
      <c r="MM18" s="61"/>
      <c r="MN18" s="61"/>
      <c r="MO18" s="61"/>
      <c r="MP18" s="61"/>
      <c r="MQ18" s="61"/>
      <c r="MR18" s="61"/>
      <c r="MS18" s="61"/>
      <c r="MT18" s="61"/>
      <c r="MU18" s="61"/>
      <c r="MV18" s="61"/>
      <c r="MW18" s="61"/>
      <c r="MX18" s="61"/>
      <c r="MY18" s="61"/>
      <c r="MZ18" s="61"/>
      <c r="NA18" s="61"/>
      <c r="NB18" s="61"/>
      <c r="NC18" s="61"/>
      <c r="ND18" s="61"/>
      <c r="NE18" s="61"/>
      <c r="NF18" s="61"/>
      <c r="NG18" s="61"/>
      <c r="NH18" s="61"/>
      <c r="NI18" s="61"/>
      <c r="NJ18" s="61"/>
      <c r="NK18" s="61"/>
      <c r="NL18" s="61"/>
      <c r="NM18" s="61"/>
      <c r="NN18" s="61"/>
      <c r="NO18" s="61"/>
      <c r="NP18" s="61"/>
    </row>
    <row r="19" spans="1:380" s="1" customFormat="1" ht="17.25" customHeight="1">
      <c r="A19" s="14">
        <v>6</v>
      </c>
      <c r="B19" s="15" t="s">
        <v>556</v>
      </c>
      <c r="C19" s="1">
        <v>1</v>
      </c>
      <c r="F19" s="1">
        <v>1</v>
      </c>
      <c r="I19" s="1">
        <v>1</v>
      </c>
      <c r="L19" s="1">
        <v>1</v>
      </c>
      <c r="O19" s="1">
        <v>1</v>
      </c>
      <c r="R19" s="1">
        <v>1</v>
      </c>
      <c r="U19" s="1">
        <v>1</v>
      </c>
      <c r="X19" s="1">
        <v>1</v>
      </c>
      <c r="AA19" s="1">
        <v>1</v>
      </c>
      <c r="AD19" s="1">
        <v>1</v>
      </c>
      <c r="AG19" s="1">
        <v>1</v>
      </c>
      <c r="AJ19" s="1">
        <v>1</v>
      </c>
      <c r="AM19" s="1">
        <v>1</v>
      </c>
      <c r="AP19" s="1">
        <v>1</v>
      </c>
      <c r="AS19" s="1">
        <v>1</v>
      </c>
      <c r="AX19" s="1">
        <v>1</v>
      </c>
      <c r="AY19" s="1">
        <v>1</v>
      </c>
      <c r="BB19" s="1">
        <v>1</v>
      </c>
      <c r="BE19" s="1">
        <v>1</v>
      </c>
      <c r="BH19" s="1">
        <v>1</v>
      </c>
      <c r="BK19" s="1">
        <v>1</v>
      </c>
      <c r="BN19" s="1">
        <v>1</v>
      </c>
      <c r="BQ19" s="1">
        <v>1</v>
      </c>
      <c r="BT19" s="1">
        <v>1</v>
      </c>
      <c r="BW19" s="1">
        <v>1</v>
      </c>
      <c r="BZ19" s="1">
        <v>1</v>
      </c>
      <c r="CC19" s="1">
        <v>1</v>
      </c>
      <c r="CF19" s="1">
        <v>1</v>
      </c>
      <c r="CI19" s="1">
        <v>1</v>
      </c>
      <c r="CL19" s="1">
        <v>1</v>
      </c>
      <c r="CO19" s="1">
        <v>1</v>
      </c>
      <c r="CR19" s="1">
        <v>1</v>
      </c>
      <c r="CU19" s="1">
        <v>1</v>
      </c>
      <c r="CX19" s="1">
        <v>1</v>
      </c>
      <c r="DA19" s="1">
        <v>1</v>
      </c>
      <c r="DD19" s="1">
        <v>1</v>
      </c>
      <c r="DG19" s="1">
        <v>1</v>
      </c>
      <c r="DJ19" s="1">
        <v>1</v>
      </c>
      <c r="DM19" s="1">
        <v>1</v>
      </c>
      <c r="DP19" s="1">
        <v>1</v>
      </c>
      <c r="DS19" s="1">
        <v>1</v>
      </c>
      <c r="DV19" s="1">
        <v>1</v>
      </c>
      <c r="DY19" s="1">
        <v>1</v>
      </c>
      <c r="EB19" s="1">
        <v>1</v>
      </c>
      <c r="EE19" s="1">
        <v>1</v>
      </c>
      <c r="EH19" s="1">
        <v>1</v>
      </c>
      <c r="EK19" s="1">
        <v>1</v>
      </c>
      <c r="EN19" s="1">
        <v>1</v>
      </c>
      <c r="EQ19" s="1">
        <v>1</v>
      </c>
      <c r="ET19" s="1">
        <v>1</v>
      </c>
      <c r="EY19" s="1">
        <v>1</v>
      </c>
      <c r="EZ19" s="1">
        <v>1</v>
      </c>
      <c r="FC19" s="1">
        <v>1</v>
      </c>
      <c r="FF19" s="1">
        <v>1</v>
      </c>
      <c r="FI19" s="1">
        <v>1</v>
      </c>
      <c r="FL19" s="1">
        <v>1</v>
      </c>
      <c r="FO19" s="1">
        <v>1</v>
      </c>
      <c r="FR19" s="1">
        <v>1</v>
      </c>
      <c r="FU19" s="1">
        <v>1</v>
      </c>
      <c r="FX19" s="1">
        <v>1</v>
      </c>
      <c r="GA19" s="1">
        <v>1</v>
      </c>
      <c r="GD19" s="1">
        <v>1</v>
      </c>
      <c r="GG19" s="1">
        <v>1</v>
      </c>
      <c r="GJ19" s="1">
        <v>1</v>
      </c>
      <c r="GM19" s="1">
        <v>1</v>
      </c>
      <c r="GP19" s="1">
        <v>1</v>
      </c>
      <c r="GS19" s="5"/>
      <c r="GT19" s="5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  <c r="IR19" s="62"/>
      <c r="IS19" s="62"/>
      <c r="IT19" s="62"/>
      <c r="IU19" s="61"/>
      <c r="IV19" s="61"/>
      <c r="IW19" s="61"/>
      <c r="IX19" s="61"/>
      <c r="IY19" s="61"/>
      <c r="IZ19" s="61"/>
      <c r="JA19" s="61"/>
      <c r="JB19" s="61"/>
      <c r="JC19" s="61"/>
      <c r="JD19" s="61"/>
      <c r="JE19" s="61"/>
      <c r="JF19" s="61"/>
      <c r="JG19" s="61"/>
      <c r="JH19" s="61"/>
      <c r="JI19" s="61"/>
      <c r="JJ19" s="61"/>
      <c r="JK19" s="61"/>
      <c r="JL19" s="61"/>
      <c r="JM19" s="61"/>
      <c r="JN19" s="61"/>
      <c r="JO19" s="61"/>
      <c r="JP19" s="61"/>
      <c r="JQ19" s="61"/>
      <c r="JR19" s="61"/>
      <c r="JS19" s="61"/>
      <c r="JT19" s="61"/>
      <c r="JU19" s="61"/>
      <c r="JV19" s="61"/>
      <c r="JW19" s="61"/>
      <c r="JX19" s="61"/>
      <c r="JY19" s="61"/>
      <c r="JZ19" s="61"/>
      <c r="KA19" s="61"/>
      <c r="KB19" s="61"/>
      <c r="KC19" s="61"/>
      <c r="KD19" s="61"/>
      <c r="KE19" s="61"/>
      <c r="KF19" s="61"/>
      <c r="KG19" s="61"/>
      <c r="KH19" s="61"/>
      <c r="KI19" s="61"/>
      <c r="KJ19" s="61"/>
      <c r="KK19" s="61"/>
      <c r="KL19" s="61"/>
      <c r="KM19" s="61"/>
      <c r="KN19" s="61"/>
      <c r="KO19" s="61"/>
      <c r="KP19" s="61"/>
      <c r="KQ19" s="61"/>
      <c r="KR19" s="61"/>
      <c r="KS19" s="61"/>
      <c r="KT19" s="61"/>
      <c r="KU19" s="61"/>
      <c r="KV19" s="61"/>
      <c r="KW19" s="61"/>
      <c r="KX19" s="61"/>
      <c r="KY19" s="61"/>
      <c r="KZ19" s="61"/>
      <c r="LA19" s="61"/>
      <c r="LB19" s="61"/>
      <c r="LC19" s="61"/>
      <c r="LD19" s="61"/>
      <c r="LE19" s="61"/>
      <c r="LF19" s="61"/>
      <c r="LG19" s="61"/>
      <c r="LH19" s="61"/>
      <c r="LI19" s="61"/>
      <c r="LJ19" s="61"/>
      <c r="LK19" s="61"/>
      <c r="LL19" s="61"/>
      <c r="LM19" s="61"/>
      <c r="LN19" s="61"/>
      <c r="LO19" s="61"/>
      <c r="LP19" s="61"/>
      <c r="LQ19" s="61"/>
      <c r="LR19" s="61"/>
      <c r="LS19" s="61"/>
      <c r="LT19" s="61"/>
      <c r="LU19" s="61"/>
      <c r="LV19" s="61"/>
      <c r="LW19" s="61"/>
      <c r="LX19" s="61"/>
      <c r="LY19" s="61"/>
      <c r="LZ19" s="61"/>
      <c r="MA19" s="61"/>
      <c r="MB19" s="61"/>
      <c r="MC19" s="61"/>
      <c r="MD19" s="61"/>
      <c r="ME19" s="61"/>
      <c r="MF19" s="61"/>
      <c r="MG19" s="61"/>
      <c r="MH19" s="61"/>
      <c r="MI19" s="61"/>
      <c r="MJ19" s="61"/>
      <c r="MK19" s="61"/>
      <c r="ML19" s="61"/>
      <c r="MM19" s="61"/>
      <c r="MN19" s="61"/>
      <c r="MO19" s="61"/>
      <c r="MP19" s="61"/>
      <c r="MQ19" s="61"/>
      <c r="MR19" s="61"/>
      <c r="MS19" s="61"/>
      <c r="MT19" s="61"/>
      <c r="MU19" s="61"/>
      <c r="MV19" s="61"/>
      <c r="MW19" s="61"/>
      <c r="MX19" s="61"/>
      <c r="MY19" s="61"/>
      <c r="MZ19" s="61"/>
      <c r="NA19" s="61"/>
      <c r="NB19" s="61"/>
      <c r="NC19" s="61"/>
      <c r="ND19" s="61"/>
      <c r="NE19" s="61"/>
      <c r="NF19" s="61"/>
      <c r="NG19" s="61"/>
      <c r="NH19" s="61"/>
      <c r="NI19" s="61"/>
      <c r="NJ19" s="61"/>
      <c r="NK19" s="61"/>
      <c r="NL19" s="61"/>
      <c r="NM19" s="61"/>
      <c r="NN19" s="61"/>
      <c r="NO19" s="61"/>
      <c r="NP19" s="61"/>
    </row>
    <row r="20" spans="1:380" s="1" customFormat="1" ht="17.25" customHeight="1">
      <c r="A20" s="16">
        <v>7</v>
      </c>
      <c r="B20" s="15" t="s">
        <v>557</v>
      </c>
      <c r="C20" s="1">
        <v>1</v>
      </c>
      <c r="F20" s="1">
        <v>1</v>
      </c>
      <c r="I20" s="1">
        <v>1</v>
      </c>
      <c r="L20" s="1">
        <v>1</v>
      </c>
      <c r="O20" s="1">
        <v>1</v>
      </c>
      <c r="R20" s="1">
        <v>1</v>
      </c>
      <c r="U20" s="1">
        <v>1</v>
      </c>
      <c r="Y20" s="1">
        <v>1</v>
      </c>
      <c r="AA20" s="1">
        <v>1</v>
      </c>
      <c r="AE20" s="1">
        <v>1</v>
      </c>
      <c r="AH20" s="1">
        <v>1</v>
      </c>
      <c r="AK20" s="1">
        <v>1</v>
      </c>
      <c r="AM20" s="1">
        <v>1</v>
      </c>
      <c r="AQ20" s="1">
        <v>1</v>
      </c>
      <c r="AT20" s="1">
        <v>1</v>
      </c>
      <c r="AX20" s="1">
        <v>1</v>
      </c>
      <c r="AZ20" s="1">
        <v>1</v>
      </c>
      <c r="BC20" s="1">
        <v>1</v>
      </c>
      <c r="BF20" s="1">
        <v>1</v>
      </c>
      <c r="BI20" s="1">
        <v>1</v>
      </c>
      <c r="BL20" s="1">
        <v>1</v>
      </c>
      <c r="BO20" s="1">
        <v>1</v>
      </c>
      <c r="BR20" s="1">
        <v>1</v>
      </c>
      <c r="BU20" s="1">
        <v>1</v>
      </c>
      <c r="BX20" s="1">
        <v>1</v>
      </c>
      <c r="CA20" s="1">
        <v>1</v>
      </c>
      <c r="CD20" s="1">
        <v>1</v>
      </c>
      <c r="CG20" s="1">
        <v>1</v>
      </c>
      <c r="CJ20" s="1">
        <v>1</v>
      </c>
      <c r="CM20" s="1">
        <v>1</v>
      </c>
      <c r="CP20" s="1">
        <v>1</v>
      </c>
      <c r="CS20" s="1">
        <v>1</v>
      </c>
      <c r="CV20" s="1">
        <v>1</v>
      </c>
      <c r="CY20" s="1">
        <v>1</v>
      </c>
      <c r="DB20" s="1">
        <v>1</v>
      </c>
      <c r="DE20" s="1">
        <v>1</v>
      </c>
      <c r="DH20" s="1">
        <v>1</v>
      </c>
      <c r="DK20" s="1">
        <v>1</v>
      </c>
      <c r="DN20" s="1">
        <v>1</v>
      </c>
      <c r="DQ20" s="1">
        <v>1</v>
      </c>
      <c r="DT20" s="1">
        <v>1</v>
      </c>
      <c r="DW20" s="1">
        <v>1</v>
      </c>
      <c r="DZ20" s="1">
        <v>1</v>
      </c>
      <c r="EC20" s="1">
        <v>1</v>
      </c>
      <c r="EF20" s="1">
        <v>1</v>
      </c>
      <c r="EI20" s="1">
        <v>1</v>
      </c>
      <c r="EL20" s="1">
        <v>1</v>
      </c>
      <c r="EO20" s="1">
        <v>1</v>
      </c>
      <c r="ER20" s="1">
        <v>1</v>
      </c>
      <c r="EU20" s="1">
        <v>1</v>
      </c>
      <c r="EY20" s="1">
        <v>1</v>
      </c>
      <c r="FA20" s="1">
        <v>1</v>
      </c>
      <c r="FD20" s="1">
        <v>1</v>
      </c>
      <c r="FG20" s="1">
        <v>1</v>
      </c>
      <c r="FJ20" s="1">
        <v>1</v>
      </c>
      <c r="FM20" s="1">
        <v>1</v>
      </c>
      <c r="FP20" s="1">
        <v>1</v>
      </c>
      <c r="FS20" s="1">
        <v>1</v>
      </c>
      <c r="FV20" s="1">
        <v>1</v>
      </c>
      <c r="FY20" s="1">
        <v>1</v>
      </c>
      <c r="GB20" s="1">
        <v>1</v>
      </c>
      <c r="GE20" s="1">
        <v>1</v>
      </c>
      <c r="GH20" s="1">
        <v>1</v>
      </c>
      <c r="GK20" s="1">
        <v>1</v>
      </c>
      <c r="GN20" s="1">
        <v>1</v>
      </c>
      <c r="GQ20" s="1">
        <v>1</v>
      </c>
      <c r="GS20" s="5"/>
      <c r="GT20" s="5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  <c r="IX20" s="61"/>
      <c r="IY20" s="61"/>
      <c r="IZ20" s="61"/>
      <c r="JA20" s="61"/>
      <c r="JB20" s="61"/>
      <c r="JC20" s="61"/>
      <c r="JD20" s="61"/>
      <c r="JE20" s="61"/>
      <c r="JF20" s="61"/>
      <c r="JG20" s="61"/>
      <c r="JH20" s="61"/>
      <c r="JI20" s="61"/>
      <c r="JJ20" s="61"/>
      <c r="JK20" s="61"/>
      <c r="JL20" s="61"/>
      <c r="JM20" s="61"/>
      <c r="JN20" s="61"/>
      <c r="JO20" s="61"/>
      <c r="JP20" s="61"/>
      <c r="JQ20" s="61"/>
      <c r="JR20" s="61"/>
      <c r="JS20" s="61"/>
      <c r="JT20" s="61"/>
      <c r="JU20" s="61"/>
      <c r="JV20" s="61"/>
      <c r="JW20" s="61"/>
      <c r="JX20" s="61"/>
      <c r="JY20" s="61"/>
      <c r="JZ20" s="61"/>
      <c r="KA20" s="61"/>
      <c r="KB20" s="61"/>
      <c r="KC20" s="61"/>
      <c r="KD20" s="61"/>
      <c r="KE20" s="61"/>
      <c r="KF20" s="61"/>
      <c r="KG20" s="61"/>
      <c r="KH20" s="61"/>
      <c r="KI20" s="61"/>
      <c r="KJ20" s="61"/>
      <c r="KK20" s="61"/>
      <c r="KL20" s="61"/>
      <c r="KM20" s="61"/>
      <c r="KN20" s="61"/>
      <c r="KO20" s="61"/>
      <c r="KP20" s="61"/>
      <c r="KQ20" s="61"/>
      <c r="KR20" s="61"/>
      <c r="KS20" s="61"/>
      <c r="KT20" s="61"/>
      <c r="KU20" s="61"/>
      <c r="KV20" s="61"/>
      <c r="KW20" s="61"/>
      <c r="KX20" s="61"/>
      <c r="KY20" s="61"/>
      <c r="KZ20" s="61"/>
      <c r="LA20" s="61"/>
      <c r="LB20" s="61"/>
      <c r="LC20" s="61"/>
      <c r="LD20" s="61"/>
      <c r="LE20" s="61"/>
      <c r="LF20" s="61"/>
      <c r="LG20" s="61"/>
      <c r="LH20" s="61"/>
      <c r="LI20" s="61"/>
      <c r="LJ20" s="61"/>
      <c r="LK20" s="61"/>
      <c r="LL20" s="61"/>
      <c r="LM20" s="61"/>
      <c r="LN20" s="61"/>
      <c r="LO20" s="61"/>
      <c r="LP20" s="61"/>
      <c r="LQ20" s="61"/>
      <c r="LR20" s="61"/>
      <c r="LS20" s="61"/>
      <c r="LT20" s="61"/>
      <c r="LU20" s="61"/>
      <c r="LV20" s="61"/>
      <c r="LW20" s="61"/>
      <c r="LX20" s="61"/>
      <c r="LY20" s="61"/>
      <c r="LZ20" s="61"/>
      <c r="MA20" s="61"/>
      <c r="MB20" s="61"/>
      <c r="MC20" s="61"/>
      <c r="MD20" s="61"/>
      <c r="ME20" s="61"/>
      <c r="MF20" s="61"/>
      <c r="MG20" s="61"/>
      <c r="MH20" s="61"/>
      <c r="MI20" s="61"/>
      <c r="MJ20" s="61"/>
      <c r="MK20" s="61"/>
      <c r="ML20" s="61"/>
      <c r="MM20" s="61"/>
      <c r="MN20" s="61"/>
      <c r="MO20" s="61"/>
      <c r="MP20" s="61"/>
      <c r="MQ20" s="61"/>
      <c r="MR20" s="61"/>
      <c r="MS20" s="61"/>
      <c r="MT20" s="61"/>
      <c r="MU20" s="61"/>
      <c r="MV20" s="61"/>
      <c r="MW20" s="61"/>
      <c r="MX20" s="61"/>
      <c r="MY20" s="61"/>
      <c r="MZ20" s="61"/>
      <c r="NA20" s="61"/>
      <c r="NB20" s="61"/>
      <c r="NC20" s="61"/>
      <c r="ND20" s="61"/>
      <c r="NE20" s="61"/>
      <c r="NF20" s="61"/>
      <c r="NG20" s="61"/>
      <c r="NH20" s="61"/>
      <c r="NI20" s="61"/>
      <c r="NJ20" s="61"/>
      <c r="NK20" s="61"/>
      <c r="NL20" s="61"/>
      <c r="NM20" s="61"/>
      <c r="NN20" s="61"/>
      <c r="NO20" s="61"/>
      <c r="NP20" s="61"/>
    </row>
    <row r="21" spans="1:380" s="1" customFormat="1" ht="17.25" customHeight="1">
      <c r="A21" s="16">
        <v>8</v>
      </c>
      <c r="B21" s="15" t="s">
        <v>558</v>
      </c>
      <c r="C21" s="1">
        <v>1</v>
      </c>
      <c r="F21" s="1">
        <v>1</v>
      </c>
      <c r="I21" s="1">
        <v>1</v>
      </c>
      <c r="L21" s="1">
        <v>1</v>
      </c>
      <c r="O21" s="1">
        <v>1</v>
      </c>
      <c r="R21" s="1">
        <v>1</v>
      </c>
      <c r="W21" s="1">
        <v>1</v>
      </c>
      <c r="Z21" s="1">
        <v>1</v>
      </c>
      <c r="AB21" s="1">
        <v>1</v>
      </c>
      <c r="AE21" s="1">
        <v>1</v>
      </c>
      <c r="AI21" s="1">
        <v>1</v>
      </c>
      <c r="AL21" s="1">
        <v>1</v>
      </c>
      <c r="AO21" s="1">
        <v>1</v>
      </c>
      <c r="AR21" s="1">
        <v>1</v>
      </c>
      <c r="AU21" s="1">
        <v>1</v>
      </c>
      <c r="AX21" s="1">
        <v>1</v>
      </c>
      <c r="BA21" s="1">
        <v>1</v>
      </c>
      <c r="BD21" s="1">
        <v>1</v>
      </c>
      <c r="BG21" s="1">
        <v>1</v>
      </c>
      <c r="BJ21" s="1">
        <v>1</v>
      </c>
      <c r="BM21" s="1">
        <v>1</v>
      </c>
      <c r="BP21" s="1">
        <v>1</v>
      </c>
      <c r="BR21" s="1">
        <v>1</v>
      </c>
      <c r="BY21" s="1">
        <v>1</v>
      </c>
      <c r="CB21" s="1">
        <v>1</v>
      </c>
      <c r="CE21" s="1">
        <v>1</v>
      </c>
      <c r="CH21" s="1">
        <v>1</v>
      </c>
      <c r="CK21" s="1">
        <v>1</v>
      </c>
      <c r="CN21" s="1">
        <v>1</v>
      </c>
      <c r="CP21" s="1">
        <v>1</v>
      </c>
      <c r="CT21" s="1">
        <v>1</v>
      </c>
      <c r="CW21" s="1">
        <v>1</v>
      </c>
      <c r="CZ21" s="1">
        <v>1</v>
      </c>
      <c r="DC21" s="1">
        <v>1</v>
      </c>
      <c r="DF21" s="1">
        <v>1</v>
      </c>
      <c r="DI21" s="1">
        <v>1</v>
      </c>
      <c r="DL21" s="1">
        <v>1</v>
      </c>
      <c r="DO21" s="1">
        <v>1</v>
      </c>
      <c r="DR21" s="1">
        <v>1</v>
      </c>
      <c r="DU21" s="1">
        <v>1</v>
      </c>
      <c r="DX21" s="1">
        <v>1</v>
      </c>
      <c r="EA21" s="1">
        <v>1</v>
      </c>
      <c r="ED21" s="1">
        <v>1</v>
      </c>
      <c r="EG21" s="1">
        <v>1</v>
      </c>
      <c r="EJ21" s="1">
        <v>1</v>
      </c>
      <c r="EM21" s="1">
        <v>1</v>
      </c>
      <c r="EP21" s="1">
        <v>1</v>
      </c>
      <c r="ES21" s="1">
        <v>1</v>
      </c>
      <c r="EV21" s="1">
        <v>1</v>
      </c>
      <c r="EY21" s="1">
        <v>1</v>
      </c>
      <c r="FB21" s="1">
        <v>1</v>
      </c>
      <c r="FE21" s="1">
        <v>1</v>
      </c>
      <c r="FH21" s="1">
        <v>1</v>
      </c>
      <c r="FK21" s="1">
        <v>1</v>
      </c>
      <c r="FN21" s="1">
        <v>1</v>
      </c>
      <c r="FQ21" s="1">
        <v>1</v>
      </c>
      <c r="FT21" s="1">
        <v>1</v>
      </c>
      <c r="FW21" s="1">
        <v>1</v>
      </c>
      <c r="FZ21" s="1">
        <v>1</v>
      </c>
      <c r="GC21" s="1">
        <v>1</v>
      </c>
      <c r="GF21" s="1">
        <v>1</v>
      </c>
      <c r="GI21" s="1">
        <v>1</v>
      </c>
      <c r="GL21" s="1">
        <v>1</v>
      </c>
      <c r="GO21" s="1">
        <v>1</v>
      </c>
      <c r="GQ21" s="1">
        <v>1</v>
      </c>
      <c r="GS21" s="5"/>
      <c r="GT21" s="5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  <c r="IS21" s="61"/>
      <c r="IT21" s="61"/>
      <c r="IU21" s="61"/>
      <c r="IV21" s="61"/>
      <c r="IW21" s="61"/>
      <c r="IX21" s="61"/>
      <c r="IY21" s="61"/>
      <c r="IZ21" s="61"/>
      <c r="JA21" s="61"/>
      <c r="JB21" s="61"/>
      <c r="JC21" s="61"/>
      <c r="JD21" s="61"/>
      <c r="JE21" s="61"/>
      <c r="JF21" s="61"/>
      <c r="JG21" s="61"/>
      <c r="JH21" s="61"/>
      <c r="JI21" s="61"/>
      <c r="JJ21" s="61"/>
      <c r="JK21" s="61"/>
      <c r="JL21" s="61"/>
      <c r="JM21" s="61"/>
      <c r="JN21" s="61"/>
      <c r="JO21" s="61"/>
      <c r="JP21" s="61"/>
      <c r="JQ21" s="61"/>
      <c r="JR21" s="61"/>
      <c r="JS21" s="61"/>
      <c r="JT21" s="61"/>
      <c r="JU21" s="61"/>
      <c r="JV21" s="61"/>
      <c r="JW21" s="61"/>
      <c r="JX21" s="61"/>
      <c r="JY21" s="61"/>
      <c r="JZ21" s="61"/>
      <c r="KA21" s="61"/>
      <c r="KB21" s="61"/>
      <c r="KC21" s="61"/>
      <c r="KD21" s="61"/>
      <c r="KE21" s="61"/>
      <c r="KF21" s="61"/>
      <c r="KG21" s="61"/>
      <c r="KH21" s="61"/>
      <c r="KI21" s="61"/>
      <c r="KJ21" s="61"/>
      <c r="KK21" s="61"/>
      <c r="KL21" s="61"/>
      <c r="KM21" s="61"/>
      <c r="KN21" s="61"/>
      <c r="KO21" s="61"/>
      <c r="KP21" s="61"/>
      <c r="KQ21" s="61"/>
      <c r="KR21" s="61"/>
      <c r="KS21" s="61"/>
      <c r="KT21" s="61"/>
      <c r="KU21" s="61"/>
      <c r="KV21" s="61"/>
      <c r="KW21" s="61"/>
      <c r="KX21" s="61"/>
      <c r="KY21" s="61"/>
      <c r="KZ21" s="61"/>
      <c r="LA21" s="61"/>
      <c r="LB21" s="61"/>
      <c r="LC21" s="61"/>
      <c r="LD21" s="61"/>
      <c r="LE21" s="61"/>
      <c r="LF21" s="61"/>
      <c r="LG21" s="61"/>
      <c r="LH21" s="61"/>
      <c r="LI21" s="61"/>
      <c r="LJ21" s="61"/>
      <c r="LK21" s="61"/>
      <c r="LL21" s="61"/>
      <c r="LM21" s="61"/>
      <c r="LN21" s="61"/>
      <c r="LO21" s="61"/>
      <c r="LP21" s="61"/>
      <c r="LQ21" s="61"/>
      <c r="LR21" s="61"/>
      <c r="LS21" s="61"/>
      <c r="LT21" s="61"/>
      <c r="LU21" s="61"/>
      <c r="LV21" s="61"/>
      <c r="LW21" s="61"/>
      <c r="LX21" s="61"/>
      <c r="LY21" s="61"/>
      <c r="LZ21" s="61"/>
      <c r="MA21" s="61"/>
      <c r="MB21" s="61"/>
      <c r="MC21" s="61"/>
      <c r="MD21" s="61"/>
      <c r="ME21" s="61"/>
      <c r="MF21" s="61"/>
      <c r="MG21" s="61"/>
      <c r="MH21" s="61"/>
      <c r="MI21" s="61"/>
      <c r="MJ21" s="61"/>
      <c r="MK21" s="61"/>
      <c r="ML21" s="61"/>
      <c r="MM21" s="61"/>
      <c r="MN21" s="61"/>
      <c r="MO21" s="61"/>
      <c r="MP21" s="61"/>
      <c r="MQ21" s="61"/>
      <c r="MR21" s="61"/>
      <c r="MS21" s="61"/>
      <c r="MT21" s="61"/>
      <c r="MU21" s="61"/>
      <c r="MV21" s="61"/>
      <c r="MW21" s="61"/>
      <c r="MX21" s="61"/>
      <c r="MY21" s="61"/>
      <c r="MZ21" s="61"/>
      <c r="NA21" s="61"/>
      <c r="NB21" s="61"/>
      <c r="NC21" s="61"/>
      <c r="ND21" s="61"/>
      <c r="NE21" s="61"/>
      <c r="NF21" s="61"/>
      <c r="NG21" s="61"/>
      <c r="NH21" s="61"/>
      <c r="NI21" s="61"/>
      <c r="NJ21" s="61"/>
      <c r="NK21" s="61"/>
      <c r="NL21" s="61"/>
      <c r="NM21" s="61"/>
      <c r="NN21" s="61"/>
      <c r="NO21" s="61"/>
      <c r="NP21" s="61"/>
    </row>
    <row r="22" spans="1:380" s="1" customFormat="1" ht="17.25" customHeight="1">
      <c r="A22" s="16">
        <v>9</v>
      </c>
      <c r="B22" s="15" t="s">
        <v>559</v>
      </c>
      <c r="C22" s="1">
        <v>1</v>
      </c>
      <c r="F22" s="1">
        <v>1</v>
      </c>
      <c r="I22" s="1">
        <v>1</v>
      </c>
      <c r="L22" s="1">
        <v>1</v>
      </c>
      <c r="O22" s="1">
        <v>1</v>
      </c>
      <c r="R22" s="1">
        <v>1</v>
      </c>
      <c r="U22" s="1">
        <v>1</v>
      </c>
      <c r="X22" s="1">
        <v>1</v>
      </c>
      <c r="AA22" s="1">
        <v>1</v>
      </c>
      <c r="AE22" s="1">
        <v>1</v>
      </c>
      <c r="AG22" s="1">
        <v>1</v>
      </c>
      <c r="AJ22" s="1">
        <v>1</v>
      </c>
      <c r="AM22" s="1">
        <v>1</v>
      </c>
      <c r="AP22" s="1">
        <v>1</v>
      </c>
      <c r="AS22" s="1">
        <v>1</v>
      </c>
      <c r="AV22" s="1">
        <v>1</v>
      </c>
      <c r="AY22" s="1">
        <v>1</v>
      </c>
      <c r="BB22" s="1">
        <v>1</v>
      </c>
      <c r="BF22" s="1">
        <v>1</v>
      </c>
      <c r="BH22" s="1">
        <v>1</v>
      </c>
      <c r="BK22" s="1">
        <v>1</v>
      </c>
      <c r="BO22" s="1">
        <v>1</v>
      </c>
      <c r="BQ22" s="1">
        <v>1</v>
      </c>
      <c r="BT22" s="1">
        <v>1</v>
      </c>
      <c r="BU22" s="1">
        <v>1</v>
      </c>
      <c r="BW22" s="1">
        <v>1</v>
      </c>
      <c r="BZ22" s="1">
        <v>1</v>
      </c>
      <c r="CC22" s="1">
        <v>1</v>
      </c>
      <c r="CF22" s="1">
        <v>1</v>
      </c>
      <c r="CI22" s="1">
        <v>1</v>
      </c>
      <c r="CL22" s="1">
        <v>1</v>
      </c>
      <c r="CP22" s="1">
        <v>1</v>
      </c>
      <c r="CR22" s="1">
        <v>1</v>
      </c>
      <c r="CU22" s="1">
        <v>1</v>
      </c>
      <c r="CX22" s="1">
        <v>1</v>
      </c>
      <c r="DA22" s="1">
        <v>1</v>
      </c>
      <c r="DD22" s="1">
        <v>1</v>
      </c>
      <c r="DG22" s="1">
        <v>1</v>
      </c>
      <c r="DJ22" s="1">
        <v>1</v>
      </c>
      <c r="DM22" s="1">
        <v>1</v>
      </c>
      <c r="DP22" s="1">
        <v>1</v>
      </c>
      <c r="DS22" s="1">
        <v>1</v>
      </c>
      <c r="DW22" s="1">
        <v>1</v>
      </c>
      <c r="DZ22" s="1">
        <v>1</v>
      </c>
      <c r="EB22" s="1">
        <v>1</v>
      </c>
      <c r="EE22" s="1">
        <v>1</v>
      </c>
      <c r="EH22" s="1">
        <v>1</v>
      </c>
      <c r="EK22" s="1">
        <v>1</v>
      </c>
      <c r="EN22" s="1">
        <v>1</v>
      </c>
      <c r="EQ22" s="1">
        <v>1</v>
      </c>
      <c r="ET22" s="1">
        <v>1</v>
      </c>
      <c r="EW22" s="1">
        <v>1</v>
      </c>
      <c r="EZ22" s="1">
        <v>1</v>
      </c>
      <c r="FC22" s="1">
        <v>1</v>
      </c>
      <c r="FG22" s="1">
        <v>1</v>
      </c>
      <c r="FI22" s="1">
        <v>1</v>
      </c>
      <c r="FL22" s="1">
        <v>1</v>
      </c>
      <c r="FO22" s="1">
        <v>1</v>
      </c>
      <c r="FR22" s="1">
        <v>1</v>
      </c>
      <c r="FU22" s="1">
        <v>1</v>
      </c>
      <c r="FX22" s="1">
        <v>1</v>
      </c>
      <c r="GA22" s="1">
        <v>1</v>
      </c>
      <c r="GD22" s="1">
        <v>1</v>
      </c>
      <c r="GG22" s="1">
        <v>1</v>
      </c>
      <c r="GJ22" s="1">
        <v>1</v>
      </c>
      <c r="GM22" s="1">
        <v>1</v>
      </c>
      <c r="GP22" s="1">
        <v>1</v>
      </c>
      <c r="GS22" s="5"/>
      <c r="GT22" s="5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  <c r="IT22" s="61"/>
      <c r="IU22" s="61"/>
      <c r="IV22" s="61"/>
      <c r="IW22" s="61"/>
      <c r="IX22" s="61"/>
      <c r="IY22" s="61"/>
      <c r="IZ22" s="61"/>
      <c r="JA22" s="61"/>
      <c r="JB22" s="61"/>
      <c r="JC22" s="61"/>
      <c r="JD22" s="61"/>
      <c r="JE22" s="61"/>
      <c r="JF22" s="61"/>
      <c r="JG22" s="61"/>
      <c r="JH22" s="61"/>
      <c r="JI22" s="61"/>
      <c r="JJ22" s="61"/>
      <c r="JK22" s="61"/>
      <c r="JL22" s="61"/>
      <c r="JM22" s="61"/>
      <c r="JN22" s="61"/>
      <c r="JO22" s="61"/>
      <c r="JP22" s="61"/>
      <c r="JQ22" s="61"/>
      <c r="JR22" s="61"/>
      <c r="JS22" s="61"/>
      <c r="JT22" s="61"/>
      <c r="JU22" s="61"/>
      <c r="JV22" s="61"/>
      <c r="JW22" s="61"/>
      <c r="JX22" s="61"/>
      <c r="JY22" s="61"/>
      <c r="JZ22" s="61"/>
      <c r="KA22" s="61"/>
      <c r="KB22" s="61"/>
      <c r="KC22" s="61"/>
      <c r="KD22" s="61"/>
      <c r="KE22" s="61"/>
      <c r="KF22" s="61"/>
      <c r="KG22" s="61"/>
      <c r="KH22" s="61"/>
      <c r="KI22" s="61"/>
      <c r="KJ22" s="61"/>
      <c r="KK22" s="61"/>
      <c r="KL22" s="61"/>
      <c r="KM22" s="61"/>
      <c r="KN22" s="61"/>
      <c r="KO22" s="61"/>
      <c r="KP22" s="61"/>
      <c r="KQ22" s="61"/>
      <c r="KR22" s="61"/>
      <c r="KS22" s="61"/>
      <c r="KT22" s="61"/>
      <c r="KU22" s="61"/>
      <c r="KV22" s="61"/>
      <c r="KW22" s="61"/>
      <c r="KX22" s="61"/>
      <c r="KY22" s="61"/>
      <c r="KZ22" s="61"/>
      <c r="LA22" s="61"/>
      <c r="LB22" s="61"/>
      <c r="LC22" s="61"/>
      <c r="LD22" s="61"/>
      <c r="LE22" s="61"/>
      <c r="LF22" s="61"/>
      <c r="LG22" s="61"/>
      <c r="LH22" s="61"/>
      <c r="LI22" s="61"/>
      <c r="LJ22" s="61"/>
      <c r="LK22" s="61"/>
      <c r="LL22" s="61"/>
      <c r="LM22" s="61"/>
      <c r="LN22" s="61"/>
      <c r="LO22" s="61"/>
      <c r="LP22" s="61"/>
      <c r="LQ22" s="61"/>
      <c r="LR22" s="61"/>
      <c r="LS22" s="61"/>
      <c r="LT22" s="61"/>
      <c r="LU22" s="61"/>
      <c r="LV22" s="61"/>
      <c r="LW22" s="61"/>
      <c r="LX22" s="61"/>
      <c r="LY22" s="61"/>
      <c r="LZ22" s="61"/>
      <c r="MA22" s="61"/>
      <c r="MB22" s="61"/>
      <c r="MC22" s="61"/>
      <c r="MD22" s="61"/>
      <c r="ME22" s="61"/>
      <c r="MF22" s="61"/>
      <c r="MG22" s="61"/>
      <c r="MH22" s="61"/>
      <c r="MI22" s="61"/>
      <c r="MJ22" s="61"/>
      <c r="MK22" s="61"/>
      <c r="ML22" s="61"/>
      <c r="MM22" s="61"/>
      <c r="MN22" s="61"/>
      <c r="MO22" s="61"/>
      <c r="MP22" s="61"/>
      <c r="MQ22" s="61"/>
      <c r="MR22" s="61"/>
      <c r="MS22" s="61"/>
      <c r="MT22" s="61"/>
      <c r="MU22" s="61"/>
      <c r="MV22" s="61"/>
      <c r="MW22" s="61"/>
      <c r="MX22" s="61"/>
      <c r="MY22" s="61"/>
      <c r="MZ22" s="61"/>
      <c r="NA22" s="61"/>
      <c r="NB22" s="61"/>
      <c r="NC22" s="61"/>
      <c r="ND22" s="61"/>
      <c r="NE22" s="61"/>
      <c r="NF22" s="61"/>
      <c r="NG22" s="61"/>
      <c r="NH22" s="61"/>
      <c r="NI22" s="61"/>
      <c r="NJ22" s="61"/>
      <c r="NK22" s="61"/>
      <c r="NL22" s="61"/>
      <c r="NM22" s="61"/>
      <c r="NN22" s="61"/>
      <c r="NO22" s="61"/>
      <c r="NP22" s="61"/>
    </row>
    <row r="23" spans="1:380" s="1" customFormat="1" ht="17.25" customHeight="1">
      <c r="A23" s="16">
        <v>10</v>
      </c>
      <c r="B23" s="15" t="s">
        <v>560</v>
      </c>
      <c r="D23" s="1">
        <v>1</v>
      </c>
      <c r="G23" s="1">
        <v>1</v>
      </c>
      <c r="J23" s="1">
        <v>1</v>
      </c>
      <c r="M23" s="1">
        <v>1</v>
      </c>
      <c r="P23" s="1">
        <v>1</v>
      </c>
      <c r="S23" s="1">
        <v>1</v>
      </c>
      <c r="W23" s="1">
        <v>1</v>
      </c>
      <c r="Z23" s="1">
        <v>1</v>
      </c>
      <c r="AB23" s="1">
        <v>1</v>
      </c>
      <c r="AF23" s="1">
        <v>1</v>
      </c>
      <c r="AH23" s="1">
        <v>1</v>
      </c>
      <c r="AL23" s="1">
        <v>1</v>
      </c>
      <c r="AN23" s="1">
        <v>1</v>
      </c>
      <c r="AQ23" s="1">
        <v>1</v>
      </c>
      <c r="AT23" s="1">
        <v>1</v>
      </c>
      <c r="AX23" s="1">
        <v>1</v>
      </c>
      <c r="BA23" s="1">
        <v>1</v>
      </c>
      <c r="BD23" s="1">
        <v>1</v>
      </c>
      <c r="BG23" s="1">
        <v>1</v>
      </c>
      <c r="BJ23" s="1">
        <v>1</v>
      </c>
      <c r="BM23" s="1">
        <v>1</v>
      </c>
      <c r="BO23" s="1">
        <v>1</v>
      </c>
      <c r="BR23" s="1">
        <v>1</v>
      </c>
      <c r="BU23" s="1">
        <v>1</v>
      </c>
      <c r="BY23" s="1">
        <v>1</v>
      </c>
      <c r="CB23" s="1">
        <v>1</v>
      </c>
      <c r="CE23" s="1">
        <v>1</v>
      </c>
      <c r="CH23" s="1">
        <v>1</v>
      </c>
      <c r="CJ23" s="1">
        <v>1</v>
      </c>
      <c r="CN23" s="1">
        <v>1</v>
      </c>
      <c r="CP23" s="1">
        <v>1</v>
      </c>
      <c r="CT23" s="1">
        <v>1</v>
      </c>
      <c r="CW23" s="1">
        <v>1</v>
      </c>
      <c r="CZ23" s="1">
        <v>1</v>
      </c>
      <c r="DB23" s="1">
        <v>1</v>
      </c>
      <c r="DF23" s="1">
        <v>1</v>
      </c>
      <c r="DI23" s="1">
        <v>1</v>
      </c>
      <c r="DK23" s="1">
        <v>1</v>
      </c>
      <c r="DO23" s="1">
        <v>1</v>
      </c>
      <c r="DQ23" s="1">
        <v>1</v>
      </c>
      <c r="DT23" s="1">
        <v>1</v>
      </c>
      <c r="DX23" s="1">
        <v>1</v>
      </c>
      <c r="EA23" s="1">
        <v>1</v>
      </c>
      <c r="ED23" s="1">
        <v>1</v>
      </c>
      <c r="EG23" s="1">
        <v>1</v>
      </c>
      <c r="EI23" s="1">
        <v>1</v>
      </c>
      <c r="EM23" s="1">
        <v>1</v>
      </c>
      <c r="EP23" s="1">
        <v>1</v>
      </c>
      <c r="ER23" s="1">
        <v>1</v>
      </c>
      <c r="EU23" s="1">
        <v>1</v>
      </c>
      <c r="EY23" s="1">
        <v>1</v>
      </c>
      <c r="FB23" s="1">
        <v>1</v>
      </c>
      <c r="FE23" s="1">
        <v>1</v>
      </c>
      <c r="FH23" s="1">
        <v>1</v>
      </c>
      <c r="FK23" s="1">
        <v>1</v>
      </c>
      <c r="FM23" s="1">
        <v>1</v>
      </c>
      <c r="FP23" s="1">
        <v>1</v>
      </c>
      <c r="FS23" s="1">
        <v>1</v>
      </c>
      <c r="FW23" s="1">
        <v>1</v>
      </c>
      <c r="FZ23" s="1">
        <v>1</v>
      </c>
      <c r="GC23" s="1">
        <v>1</v>
      </c>
      <c r="GF23" s="1">
        <v>1</v>
      </c>
      <c r="GH23" s="1">
        <v>1</v>
      </c>
      <c r="GL23" s="1">
        <v>1</v>
      </c>
      <c r="GO23" s="1">
        <v>1</v>
      </c>
      <c r="GQ23" s="1">
        <v>1</v>
      </c>
      <c r="GS23" s="5"/>
      <c r="GT23" s="5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1"/>
      <c r="IV23" s="61"/>
      <c r="IW23" s="61"/>
      <c r="IX23" s="61"/>
      <c r="IY23" s="61"/>
      <c r="IZ23" s="61"/>
      <c r="JA23" s="61"/>
      <c r="JB23" s="61"/>
      <c r="JC23" s="61"/>
      <c r="JD23" s="61"/>
      <c r="JE23" s="61"/>
      <c r="JF23" s="61"/>
      <c r="JG23" s="61"/>
      <c r="JH23" s="61"/>
      <c r="JI23" s="61"/>
      <c r="JJ23" s="61"/>
      <c r="JK23" s="61"/>
      <c r="JL23" s="61"/>
      <c r="JM23" s="61"/>
      <c r="JN23" s="61"/>
      <c r="JO23" s="61"/>
      <c r="JP23" s="61"/>
      <c r="JQ23" s="61"/>
      <c r="JR23" s="61"/>
      <c r="JS23" s="61"/>
      <c r="JT23" s="61"/>
      <c r="JU23" s="61"/>
      <c r="JV23" s="61"/>
      <c r="JW23" s="61"/>
      <c r="JX23" s="61"/>
      <c r="JY23" s="61"/>
      <c r="JZ23" s="61"/>
      <c r="KA23" s="61"/>
      <c r="KB23" s="61"/>
      <c r="KC23" s="61"/>
      <c r="KD23" s="61"/>
      <c r="KE23" s="61"/>
      <c r="KF23" s="61"/>
      <c r="KG23" s="61"/>
      <c r="KH23" s="61"/>
      <c r="KI23" s="61"/>
      <c r="KJ23" s="61"/>
      <c r="KK23" s="61"/>
      <c r="KL23" s="61"/>
      <c r="KM23" s="61"/>
      <c r="KN23" s="61"/>
      <c r="KO23" s="61"/>
      <c r="KP23" s="61"/>
      <c r="KQ23" s="61"/>
      <c r="KR23" s="61"/>
      <c r="KS23" s="61"/>
      <c r="KT23" s="61"/>
      <c r="KU23" s="61"/>
      <c r="KV23" s="61"/>
      <c r="KW23" s="61"/>
      <c r="KX23" s="61"/>
      <c r="KY23" s="61"/>
      <c r="KZ23" s="61"/>
      <c r="LA23" s="61"/>
      <c r="LB23" s="61"/>
      <c r="LC23" s="61"/>
      <c r="LD23" s="61"/>
      <c r="LE23" s="61"/>
      <c r="LF23" s="61"/>
      <c r="LG23" s="61"/>
      <c r="LH23" s="61"/>
      <c r="LI23" s="61"/>
      <c r="LJ23" s="61"/>
      <c r="LK23" s="61"/>
      <c r="LL23" s="61"/>
      <c r="LM23" s="61"/>
      <c r="LN23" s="61"/>
      <c r="LO23" s="61"/>
      <c r="LP23" s="61"/>
      <c r="LQ23" s="61"/>
      <c r="LR23" s="61"/>
      <c r="LS23" s="61"/>
      <c r="LT23" s="61"/>
      <c r="LU23" s="61"/>
      <c r="LV23" s="61"/>
      <c r="LW23" s="61"/>
      <c r="LX23" s="61"/>
      <c r="LY23" s="61"/>
      <c r="LZ23" s="61"/>
      <c r="MA23" s="61"/>
      <c r="MB23" s="61"/>
      <c r="MC23" s="61"/>
      <c r="MD23" s="61"/>
      <c r="ME23" s="61"/>
      <c r="MF23" s="61"/>
      <c r="MG23" s="61"/>
      <c r="MH23" s="61"/>
      <c r="MI23" s="61"/>
      <c r="MJ23" s="61"/>
      <c r="MK23" s="61"/>
      <c r="ML23" s="61"/>
      <c r="MM23" s="61"/>
      <c r="MN23" s="61"/>
      <c r="MO23" s="61"/>
      <c r="MP23" s="61"/>
      <c r="MQ23" s="61"/>
      <c r="MR23" s="61"/>
      <c r="MS23" s="61"/>
      <c r="MT23" s="61"/>
      <c r="MU23" s="61"/>
      <c r="MV23" s="61"/>
      <c r="MW23" s="61"/>
      <c r="MX23" s="61"/>
      <c r="MY23" s="61"/>
      <c r="MZ23" s="61"/>
      <c r="NA23" s="61"/>
      <c r="NB23" s="61"/>
      <c r="NC23" s="61"/>
      <c r="ND23" s="61"/>
      <c r="NE23" s="61"/>
      <c r="NF23" s="61"/>
      <c r="NG23" s="61"/>
      <c r="NH23" s="61"/>
      <c r="NI23" s="61"/>
      <c r="NJ23" s="61"/>
      <c r="NK23" s="61"/>
      <c r="NL23" s="61"/>
      <c r="NM23" s="61"/>
      <c r="NN23" s="61"/>
      <c r="NO23" s="61"/>
      <c r="NP23" s="61"/>
    </row>
    <row r="24" spans="1:380" s="1" customFormat="1" ht="17.25" customHeight="1">
      <c r="A24" s="16">
        <v>11</v>
      </c>
      <c r="B24" s="15" t="s">
        <v>561</v>
      </c>
      <c r="C24" s="1">
        <v>1</v>
      </c>
      <c r="F24" s="1">
        <v>1</v>
      </c>
      <c r="I24" s="1">
        <v>1</v>
      </c>
      <c r="L24" s="1">
        <v>1</v>
      </c>
      <c r="O24" s="1">
        <v>1</v>
      </c>
      <c r="R24" s="1">
        <v>1</v>
      </c>
      <c r="V24" s="1">
        <v>1</v>
      </c>
      <c r="Z24" s="1">
        <v>1</v>
      </c>
      <c r="AB24" s="1">
        <v>1</v>
      </c>
      <c r="AE24" s="1">
        <v>1</v>
      </c>
      <c r="AH24" s="1">
        <v>1</v>
      </c>
      <c r="AL24" s="1">
        <v>1</v>
      </c>
      <c r="AO24" s="1">
        <v>1</v>
      </c>
      <c r="AQ24" s="1">
        <v>1</v>
      </c>
      <c r="AU24" s="1">
        <v>1</v>
      </c>
      <c r="AX24" s="1">
        <v>1</v>
      </c>
      <c r="BA24" s="1">
        <v>1</v>
      </c>
      <c r="BD24" s="1">
        <v>1</v>
      </c>
      <c r="BG24" s="1">
        <v>1</v>
      </c>
      <c r="BJ24" s="1">
        <v>1</v>
      </c>
      <c r="BM24" s="1">
        <v>1</v>
      </c>
      <c r="BO24" s="1">
        <v>1</v>
      </c>
      <c r="BR24" s="1">
        <v>1</v>
      </c>
      <c r="BV24" s="1">
        <v>1</v>
      </c>
      <c r="BY24" s="1">
        <v>1</v>
      </c>
      <c r="CB24" s="1">
        <v>1</v>
      </c>
      <c r="CE24" s="1">
        <v>1</v>
      </c>
      <c r="CH24" s="1">
        <v>1</v>
      </c>
      <c r="CJ24" s="1">
        <v>1</v>
      </c>
      <c r="CN24" s="1">
        <v>1</v>
      </c>
      <c r="CP24" s="1">
        <v>1</v>
      </c>
      <c r="CT24" s="1">
        <v>1</v>
      </c>
      <c r="CW24" s="1">
        <v>1</v>
      </c>
      <c r="CZ24" s="1">
        <v>1</v>
      </c>
      <c r="DB24" s="1">
        <v>1</v>
      </c>
      <c r="DF24" s="1">
        <v>1</v>
      </c>
      <c r="DI24" s="1">
        <v>1</v>
      </c>
      <c r="DL24" s="1">
        <v>1</v>
      </c>
      <c r="DO24" s="1">
        <v>1</v>
      </c>
      <c r="DR24" s="1">
        <v>1</v>
      </c>
      <c r="DT24" s="1">
        <v>1</v>
      </c>
      <c r="DX24" s="1">
        <v>1</v>
      </c>
      <c r="EA24" s="1">
        <v>1</v>
      </c>
      <c r="ED24" s="1">
        <v>1</v>
      </c>
      <c r="EG24" s="1">
        <v>1</v>
      </c>
      <c r="EI24" s="1">
        <v>1</v>
      </c>
      <c r="EM24" s="1">
        <v>1</v>
      </c>
      <c r="EP24" s="1">
        <v>1</v>
      </c>
      <c r="ER24" s="1">
        <v>1</v>
      </c>
      <c r="EV24" s="1">
        <v>1</v>
      </c>
      <c r="EY24" s="1">
        <v>1</v>
      </c>
      <c r="FB24" s="1">
        <v>1</v>
      </c>
      <c r="FE24" s="1">
        <v>1</v>
      </c>
      <c r="FH24" s="1">
        <v>1</v>
      </c>
      <c r="FK24" s="1">
        <v>1</v>
      </c>
      <c r="FM24" s="1">
        <v>1</v>
      </c>
      <c r="FQ24" s="1">
        <v>1</v>
      </c>
      <c r="FS24" s="1">
        <v>1</v>
      </c>
      <c r="FW24" s="1">
        <v>1</v>
      </c>
      <c r="FZ24" s="1">
        <v>1</v>
      </c>
      <c r="GC24" s="1">
        <v>1</v>
      </c>
      <c r="GF24" s="1">
        <v>1</v>
      </c>
      <c r="GH24" s="1">
        <v>1</v>
      </c>
      <c r="GL24" s="1">
        <v>1</v>
      </c>
      <c r="GN24" s="1">
        <v>1</v>
      </c>
      <c r="GQ24" s="1">
        <v>1</v>
      </c>
      <c r="GS24" s="5"/>
      <c r="GT24" s="5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  <c r="IS24" s="62"/>
      <c r="IT24" s="62"/>
      <c r="IU24" s="61"/>
      <c r="IV24" s="61"/>
      <c r="IW24" s="61"/>
      <c r="IX24" s="61"/>
      <c r="IY24" s="61"/>
      <c r="IZ24" s="61"/>
      <c r="JA24" s="61"/>
      <c r="JB24" s="61"/>
      <c r="JC24" s="61"/>
      <c r="JD24" s="61"/>
      <c r="JE24" s="61"/>
      <c r="JF24" s="61"/>
      <c r="JG24" s="61"/>
      <c r="JH24" s="61"/>
      <c r="JI24" s="61"/>
      <c r="JJ24" s="61"/>
      <c r="JK24" s="61"/>
      <c r="JL24" s="61"/>
      <c r="JM24" s="61"/>
      <c r="JN24" s="61"/>
      <c r="JO24" s="61"/>
      <c r="JP24" s="61"/>
      <c r="JQ24" s="61"/>
      <c r="JR24" s="61"/>
      <c r="JS24" s="61"/>
      <c r="JT24" s="61"/>
      <c r="JU24" s="61"/>
      <c r="JV24" s="61"/>
      <c r="JW24" s="61"/>
      <c r="JX24" s="61"/>
      <c r="JY24" s="61"/>
      <c r="JZ24" s="61"/>
      <c r="KA24" s="61"/>
      <c r="KB24" s="61"/>
      <c r="KC24" s="61"/>
      <c r="KD24" s="61"/>
      <c r="KE24" s="61"/>
      <c r="KF24" s="61"/>
      <c r="KG24" s="61"/>
      <c r="KH24" s="61"/>
      <c r="KI24" s="61"/>
      <c r="KJ24" s="61"/>
      <c r="KK24" s="61"/>
      <c r="KL24" s="61"/>
      <c r="KM24" s="61"/>
      <c r="KN24" s="61"/>
      <c r="KO24" s="61"/>
      <c r="KP24" s="61"/>
      <c r="KQ24" s="61"/>
      <c r="KR24" s="61"/>
      <c r="KS24" s="61"/>
      <c r="KT24" s="61"/>
      <c r="KU24" s="61"/>
      <c r="KV24" s="61"/>
      <c r="KW24" s="61"/>
      <c r="KX24" s="61"/>
      <c r="KY24" s="61"/>
      <c r="KZ24" s="61"/>
      <c r="LA24" s="61"/>
      <c r="LB24" s="61"/>
      <c r="LC24" s="61"/>
      <c r="LD24" s="61"/>
      <c r="LE24" s="61"/>
      <c r="LF24" s="61"/>
      <c r="LG24" s="61"/>
      <c r="LH24" s="61"/>
      <c r="LI24" s="61"/>
      <c r="LJ24" s="61"/>
      <c r="LK24" s="61"/>
      <c r="LL24" s="61"/>
      <c r="LM24" s="61"/>
      <c r="LN24" s="61"/>
      <c r="LO24" s="61"/>
      <c r="LP24" s="61"/>
      <c r="LQ24" s="61"/>
      <c r="LR24" s="61"/>
      <c r="LS24" s="61"/>
      <c r="LT24" s="61"/>
      <c r="LU24" s="61"/>
      <c r="LV24" s="61"/>
      <c r="LW24" s="61"/>
      <c r="LX24" s="61"/>
      <c r="LY24" s="61"/>
      <c r="LZ24" s="61"/>
      <c r="MA24" s="61"/>
      <c r="MB24" s="61"/>
      <c r="MC24" s="61"/>
      <c r="MD24" s="61"/>
      <c r="ME24" s="61"/>
      <c r="MF24" s="61"/>
      <c r="MG24" s="61"/>
      <c r="MH24" s="61"/>
      <c r="MI24" s="61"/>
      <c r="MJ24" s="61"/>
      <c r="MK24" s="61"/>
      <c r="ML24" s="61"/>
      <c r="MM24" s="61"/>
      <c r="MN24" s="61"/>
      <c r="MO24" s="61"/>
      <c r="MP24" s="61"/>
      <c r="MQ24" s="61"/>
      <c r="MR24" s="61"/>
      <c r="MS24" s="61"/>
      <c r="MT24" s="61"/>
      <c r="MU24" s="61"/>
      <c r="MV24" s="61"/>
      <c r="MW24" s="61"/>
      <c r="MX24" s="61"/>
      <c r="MY24" s="61"/>
      <c r="MZ24" s="61"/>
      <c r="NA24" s="61"/>
      <c r="NB24" s="61"/>
      <c r="NC24" s="61"/>
      <c r="ND24" s="61"/>
      <c r="NE24" s="61"/>
      <c r="NF24" s="61"/>
      <c r="NG24" s="61"/>
      <c r="NH24" s="61"/>
      <c r="NI24" s="61"/>
      <c r="NJ24" s="61"/>
      <c r="NK24" s="61"/>
      <c r="NL24" s="61"/>
      <c r="NM24" s="61"/>
      <c r="NN24" s="61"/>
      <c r="NO24" s="61"/>
      <c r="NP24" s="61"/>
    </row>
    <row r="25" spans="1:380" s="1" customFormat="1" ht="17.25" customHeight="1">
      <c r="A25" s="16">
        <v>12</v>
      </c>
      <c r="B25" s="15" t="s">
        <v>562</v>
      </c>
      <c r="C25" s="1">
        <v>1</v>
      </c>
      <c r="F25" s="1">
        <v>1</v>
      </c>
      <c r="I25" s="1">
        <v>1</v>
      </c>
      <c r="L25" s="1">
        <v>1</v>
      </c>
      <c r="O25" s="1">
        <v>1</v>
      </c>
      <c r="R25" s="1">
        <v>1</v>
      </c>
      <c r="U25" s="1">
        <v>1</v>
      </c>
      <c r="X25" s="1">
        <v>1</v>
      </c>
      <c r="AA25" s="1">
        <v>1</v>
      </c>
      <c r="AD25" s="1">
        <v>1</v>
      </c>
      <c r="AG25" s="1">
        <v>1</v>
      </c>
      <c r="AJ25" s="1">
        <v>1</v>
      </c>
      <c r="AM25" s="1">
        <v>1</v>
      </c>
      <c r="AP25" s="1">
        <v>1</v>
      </c>
      <c r="AS25" s="1">
        <v>1</v>
      </c>
      <c r="AV25" s="1">
        <v>1</v>
      </c>
      <c r="AY25" s="1">
        <v>1</v>
      </c>
      <c r="BB25" s="1">
        <v>1</v>
      </c>
      <c r="BE25" s="1">
        <v>1</v>
      </c>
      <c r="BH25" s="1">
        <v>1</v>
      </c>
      <c r="BK25" s="1">
        <v>1</v>
      </c>
      <c r="BN25" s="1">
        <v>1</v>
      </c>
      <c r="BQ25" s="1">
        <v>1</v>
      </c>
      <c r="BT25" s="1">
        <v>1</v>
      </c>
      <c r="BW25" s="1">
        <v>1</v>
      </c>
      <c r="BZ25" s="1">
        <v>1</v>
      </c>
      <c r="CC25" s="1">
        <v>1</v>
      </c>
      <c r="CF25" s="1">
        <v>1</v>
      </c>
      <c r="CI25" s="1">
        <v>1</v>
      </c>
      <c r="CL25" s="1">
        <v>1</v>
      </c>
      <c r="CO25" s="1">
        <v>1</v>
      </c>
      <c r="CR25" s="1">
        <v>1</v>
      </c>
      <c r="CU25" s="1">
        <v>1</v>
      </c>
      <c r="CX25" s="1">
        <v>1</v>
      </c>
      <c r="DA25" s="1">
        <v>1</v>
      </c>
      <c r="DD25" s="1">
        <v>1</v>
      </c>
      <c r="DG25" s="1">
        <v>1</v>
      </c>
      <c r="DJ25" s="1">
        <v>1</v>
      </c>
      <c r="DM25" s="1">
        <v>1</v>
      </c>
      <c r="DP25" s="1">
        <v>1</v>
      </c>
      <c r="DS25" s="1">
        <v>1</v>
      </c>
      <c r="DV25" s="1">
        <v>1</v>
      </c>
      <c r="DY25" s="1">
        <v>1</v>
      </c>
      <c r="EB25" s="1">
        <v>1</v>
      </c>
      <c r="EE25" s="1">
        <v>1</v>
      </c>
      <c r="EH25" s="1">
        <v>1</v>
      </c>
      <c r="EK25" s="1">
        <v>1</v>
      </c>
      <c r="EN25" s="1">
        <v>1</v>
      </c>
      <c r="EQ25" s="1">
        <v>1</v>
      </c>
      <c r="ET25" s="1">
        <v>1</v>
      </c>
      <c r="EW25" s="1">
        <v>1</v>
      </c>
      <c r="EZ25" s="1">
        <v>1</v>
      </c>
      <c r="FC25" s="1">
        <v>1</v>
      </c>
      <c r="FF25" s="1">
        <v>1</v>
      </c>
      <c r="FI25" s="1">
        <v>1</v>
      </c>
      <c r="FL25" s="1">
        <v>1</v>
      </c>
      <c r="FO25" s="1">
        <v>1</v>
      </c>
      <c r="FR25" s="1">
        <v>1</v>
      </c>
      <c r="FU25" s="1">
        <v>1</v>
      </c>
      <c r="FX25" s="1">
        <v>1</v>
      </c>
      <c r="GA25" s="1">
        <v>1</v>
      </c>
      <c r="GD25" s="1">
        <v>1</v>
      </c>
      <c r="GG25" s="1">
        <v>1</v>
      </c>
      <c r="GJ25" s="1">
        <v>1</v>
      </c>
      <c r="GM25" s="1">
        <v>1</v>
      </c>
      <c r="GP25" s="1">
        <v>1</v>
      </c>
      <c r="GS25" s="5"/>
      <c r="GT25" s="5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  <c r="IR25" s="62"/>
      <c r="IS25" s="62"/>
      <c r="IT25" s="62"/>
      <c r="IU25" s="61"/>
      <c r="IV25" s="61"/>
      <c r="IW25" s="61"/>
      <c r="IX25" s="61"/>
      <c r="IY25" s="61"/>
      <c r="IZ25" s="61"/>
      <c r="JA25" s="61"/>
      <c r="JB25" s="61"/>
      <c r="JC25" s="61"/>
      <c r="JD25" s="61"/>
      <c r="JE25" s="61"/>
      <c r="JF25" s="61"/>
      <c r="JG25" s="61"/>
      <c r="JH25" s="61"/>
      <c r="JI25" s="61"/>
      <c r="JJ25" s="61"/>
      <c r="JK25" s="61"/>
      <c r="JL25" s="61"/>
      <c r="JM25" s="61"/>
      <c r="JN25" s="61"/>
      <c r="JO25" s="61"/>
      <c r="JP25" s="61"/>
      <c r="JQ25" s="61"/>
      <c r="JR25" s="61"/>
      <c r="JS25" s="61"/>
      <c r="JT25" s="61"/>
      <c r="JU25" s="61"/>
      <c r="JV25" s="61"/>
      <c r="JW25" s="61"/>
      <c r="JX25" s="61"/>
      <c r="JY25" s="61"/>
      <c r="JZ25" s="61"/>
      <c r="KA25" s="61"/>
      <c r="KB25" s="61"/>
      <c r="KC25" s="61"/>
      <c r="KD25" s="61"/>
      <c r="KE25" s="61"/>
      <c r="KF25" s="61"/>
      <c r="KG25" s="61"/>
      <c r="KH25" s="61"/>
      <c r="KI25" s="61"/>
      <c r="KJ25" s="61"/>
      <c r="KK25" s="61"/>
      <c r="KL25" s="61"/>
      <c r="KM25" s="61"/>
      <c r="KN25" s="61"/>
      <c r="KO25" s="61"/>
      <c r="KP25" s="61"/>
      <c r="KQ25" s="61"/>
      <c r="KR25" s="61"/>
      <c r="KS25" s="61"/>
      <c r="KT25" s="61"/>
      <c r="KU25" s="61"/>
      <c r="KV25" s="61"/>
      <c r="KW25" s="61"/>
      <c r="KX25" s="61"/>
      <c r="KY25" s="61"/>
      <c r="KZ25" s="61"/>
      <c r="LA25" s="61"/>
      <c r="LB25" s="61"/>
      <c r="LC25" s="61"/>
      <c r="LD25" s="61"/>
      <c r="LE25" s="61"/>
      <c r="LF25" s="61"/>
      <c r="LG25" s="61"/>
      <c r="LH25" s="61"/>
      <c r="LI25" s="61"/>
      <c r="LJ25" s="61"/>
      <c r="LK25" s="61"/>
      <c r="LL25" s="61"/>
      <c r="LM25" s="61"/>
      <c r="LN25" s="61"/>
      <c r="LO25" s="61"/>
      <c r="LP25" s="61"/>
      <c r="LQ25" s="61"/>
      <c r="LR25" s="61"/>
      <c r="LS25" s="61"/>
      <c r="LT25" s="61"/>
      <c r="LU25" s="61"/>
      <c r="LV25" s="61"/>
      <c r="LW25" s="61"/>
      <c r="LX25" s="61"/>
      <c r="LY25" s="61"/>
      <c r="LZ25" s="61"/>
      <c r="MA25" s="61"/>
      <c r="MB25" s="61"/>
      <c r="MC25" s="61"/>
      <c r="MD25" s="61"/>
      <c r="ME25" s="61"/>
      <c r="MF25" s="61"/>
      <c r="MG25" s="61"/>
      <c r="MH25" s="61"/>
      <c r="MI25" s="61"/>
      <c r="MJ25" s="61"/>
      <c r="MK25" s="61"/>
      <c r="ML25" s="61"/>
      <c r="MM25" s="61"/>
      <c r="MN25" s="61"/>
      <c r="MO25" s="61"/>
      <c r="MP25" s="61"/>
      <c r="MQ25" s="61"/>
      <c r="MR25" s="61"/>
      <c r="MS25" s="61"/>
      <c r="MT25" s="61"/>
      <c r="MU25" s="61"/>
      <c r="MV25" s="61"/>
      <c r="MW25" s="61"/>
      <c r="MX25" s="61"/>
      <c r="MY25" s="61"/>
      <c r="MZ25" s="61"/>
      <c r="NA25" s="61"/>
      <c r="NB25" s="61"/>
      <c r="NC25" s="61"/>
      <c r="ND25" s="61"/>
      <c r="NE25" s="61"/>
      <c r="NF25" s="61"/>
      <c r="NG25" s="61"/>
      <c r="NH25" s="61"/>
      <c r="NI25" s="61"/>
      <c r="NJ25" s="61"/>
      <c r="NK25" s="61"/>
      <c r="NL25" s="61"/>
      <c r="NM25" s="61"/>
      <c r="NN25" s="61"/>
      <c r="NO25" s="61"/>
      <c r="NP25" s="61"/>
    </row>
    <row r="26" spans="1:380" s="1" customFormat="1" ht="17.25" customHeight="1">
      <c r="A26" s="16">
        <v>13</v>
      </c>
      <c r="B26" s="15" t="s">
        <v>563</v>
      </c>
      <c r="D26" s="1">
        <v>1</v>
      </c>
      <c r="G26" s="1">
        <v>1</v>
      </c>
      <c r="J26" s="1">
        <v>1</v>
      </c>
      <c r="M26" s="1">
        <v>1</v>
      </c>
      <c r="P26" s="1">
        <v>1</v>
      </c>
      <c r="S26" s="1">
        <v>1</v>
      </c>
      <c r="V26" s="1">
        <v>1</v>
      </c>
      <c r="Y26" s="1">
        <v>1</v>
      </c>
      <c r="AB26" s="1">
        <v>1</v>
      </c>
      <c r="AF26" s="1">
        <v>1</v>
      </c>
      <c r="AH26" s="1">
        <v>1</v>
      </c>
      <c r="AK26" s="1">
        <v>1</v>
      </c>
      <c r="AN26" s="1">
        <v>1</v>
      </c>
      <c r="AR26" s="1">
        <v>1</v>
      </c>
      <c r="AT26" s="1">
        <v>1</v>
      </c>
      <c r="AW26" s="1">
        <v>1</v>
      </c>
      <c r="AZ26" s="1">
        <v>1</v>
      </c>
      <c r="BC26" s="1">
        <v>1</v>
      </c>
      <c r="BF26" s="1">
        <v>1</v>
      </c>
      <c r="BI26" s="1">
        <v>1</v>
      </c>
      <c r="BL26" s="1">
        <v>1</v>
      </c>
      <c r="BP26" s="1">
        <v>1</v>
      </c>
      <c r="BR26" s="1">
        <v>1</v>
      </c>
      <c r="BT26" s="1">
        <v>1</v>
      </c>
      <c r="BX26" s="1">
        <v>1</v>
      </c>
      <c r="CB26" s="1">
        <v>1</v>
      </c>
      <c r="CD26" s="1">
        <v>1</v>
      </c>
      <c r="CG26" s="1">
        <v>1</v>
      </c>
      <c r="CK26" s="1">
        <v>1</v>
      </c>
      <c r="CM26" s="1">
        <v>1</v>
      </c>
      <c r="CP26" s="1">
        <v>1</v>
      </c>
      <c r="CS26" s="1">
        <v>1</v>
      </c>
      <c r="CV26" s="1">
        <v>1</v>
      </c>
      <c r="CY26" s="1">
        <v>1</v>
      </c>
      <c r="DC26" s="1">
        <v>1</v>
      </c>
      <c r="DE26" s="1">
        <v>1</v>
      </c>
      <c r="DH26" s="1">
        <v>1</v>
      </c>
      <c r="DK26" s="1">
        <v>1</v>
      </c>
      <c r="DN26" s="1">
        <v>1</v>
      </c>
      <c r="DQ26" s="1">
        <v>1</v>
      </c>
      <c r="DT26" s="1">
        <v>1</v>
      </c>
      <c r="DX26" s="1">
        <v>1</v>
      </c>
      <c r="DZ26" s="1">
        <v>1</v>
      </c>
      <c r="EC26" s="1">
        <v>1</v>
      </c>
      <c r="EF26" s="1">
        <v>1</v>
      </c>
      <c r="EJ26" s="1">
        <v>1</v>
      </c>
      <c r="EL26" s="1">
        <v>1</v>
      </c>
      <c r="EO26" s="1">
        <v>1</v>
      </c>
      <c r="ES26" s="1">
        <v>1</v>
      </c>
      <c r="EU26" s="1">
        <v>1</v>
      </c>
      <c r="EX26" s="1">
        <v>1</v>
      </c>
      <c r="FA26" s="1">
        <v>1</v>
      </c>
      <c r="FD26" s="1">
        <v>1</v>
      </c>
      <c r="FG26" s="1">
        <v>1</v>
      </c>
      <c r="FJ26" s="1">
        <v>1</v>
      </c>
      <c r="FM26" s="1">
        <v>1</v>
      </c>
      <c r="FP26" s="1">
        <v>1</v>
      </c>
      <c r="FT26" s="1">
        <v>1</v>
      </c>
      <c r="FV26" s="1">
        <v>1</v>
      </c>
      <c r="FY26" s="1">
        <v>1</v>
      </c>
      <c r="GB26" s="1">
        <v>1</v>
      </c>
      <c r="GE26" s="1">
        <v>1</v>
      </c>
      <c r="GI26" s="1">
        <v>1</v>
      </c>
      <c r="GK26" s="1">
        <v>1</v>
      </c>
      <c r="GN26" s="1">
        <v>1</v>
      </c>
      <c r="GQ26" s="1">
        <v>1</v>
      </c>
      <c r="GS26" s="5"/>
      <c r="GT26" s="5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  <c r="IR26" s="62"/>
      <c r="IS26" s="62"/>
      <c r="IT26" s="62"/>
      <c r="IU26" s="61"/>
      <c r="IV26" s="61"/>
      <c r="IW26" s="61"/>
      <c r="IX26" s="61"/>
      <c r="IY26" s="61"/>
      <c r="IZ26" s="61"/>
      <c r="JA26" s="61"/>
      <c r="JB26" s="61"/>
      <c r="JC26" s="61"/>
      <c r="JD26" s="61"/>
      <c r="JE26" s="61"/>
      <c r="JF26" s="61"/>
      <c r="JG26" s="61"/>
      <c r="JH26" s="61"/>
      <c r="JI26" s="61"/>
      <c r="JJ26" s="61"/>
      <c r="JK26" s="61"/>
      <c r="JL26" s="61"/>
      <c r="JM26" s="61"/>
      <c r="JN26" s="61"/>
      <c r="JO26" s="61"/>
      <c r="JP26" s="61"/>
      <c r="JQ26" s="61"/>
      <c r="JR26" s="61"/>
      <c r="JS26" s="61"/>
      <c r="JT26" s="61"/>
      <c r="JU26" s="61"/>
      <c r="JV26" s="61"/>
      <c r="JW26" s="61"/>
      <c r="JX26" s="61"/>
      <c r="JY26" s="61"/>
      <c r="JZ26" s="61"/>
      <c r="KA26" s="61"/>
      <c r="KB26" s="61"/>
      <c r="KC26" s="61"/>
      <c r="KD26" s="61"/>
      <c r="KE26" s="61"/>
      <c r="KF26" s="61"/>
      <c r="KG26" s="61"/>
      <c r="KH26" s="61"/>
      <c r="KI26" s="61"/>
      <c r="KJ26" s="61"/>
      <c r="KK26" s="61"/>
      <c r="KL26" s="61"/>
      <c r="KM26" s="61"/>
      <c r="KN26" s="61"/>
      <c r="KO26" s="61"/>
      <c r="KP26" s="61"/>
      <c r="KQ26" s="61"/>
      <c r="KR26" s="61"/>
      <c r="KS26" s="61"/>
      <c r="KT26" s="61"/>
      <c r="KU26" s="61"/>
      <c r="KV26" s="61"/>
      <c r="KW26" s="61"/>
      <c r="KX26" s="61"/>
      <c r="KY26" s="61"/>
      <c r="KZ26" s="61"/>
      <c r="LA26" s="61"/>
      <c r="LB26" s="61"/>
      <c r="LC26" s="61"/>
      <c r="LD26" s="61"/>
      <c r="LE26" s="61"/>
      <c r="LF26" s="61"/>
      <c r="LG26" s="61"/>
      <c r="LH26" s="61"/>
      <c r="LI26" s="61"/>
      <c r="LJ26" s="61"/>
      <c r="LK26" s="61"/>
      <c r="LL26" s="61"/>
      <c r="LM26" s="61"/>
      <c r="LN26" s="61"/>
      <c r="LO26" s="61"/>
      <c r="LP26" s="61"/>
      <c r="LQ26" s="61"/>
      <c r="LR26" s="61"/>
      <c r="LS26" s="61"/>
      <c r="LT26" s="61"/>
      <c r="LU26" s="61"/>
      <c r="LV26" s="61"/>
      <c r="LW26" s="61"/>
      <c r="LX26" s="61"/>
      <c r="LY26" s="61"/>
      <c r="LZ26" s="61"/>
      <c r="MA26" s="61"/>
      <c r="MB26" s="61"/>
      <c r="MC26" s="61"/>
      <c r="MD26" s="61"/>
      <c r="ME26" s="61"/>
      <c r="MF26" s="61"/>
      <c r="MG26" s="61"/>
      <c r="MH26" s="61"/>
      <c r="MI26" s="61"/>
      <c r="MJ26" s="61"/>
      <c r="MK26" s="61"/>
      <c r="ML26" s="61"/>
      <c r="MM26" s="61"/>
      <c r="MN26" s="61"/>
      <c r="MO26" s="61"/>
      <c r="MP26" s="61"/>
      <c r="MQ26" s="61"/>
      <c r="MR26" s="61"/>
      <c r="MS26" s="61"/>
      <c r="MT26" s="61"/>
      <c r="MU26" s="61"/>
      <c r="MV26" s="61"/>
      <c r="MW26" s="61"/>
      <c r="MX26" s="61"/>
      <c r="MY26" s="61"/>
      <c r="MZ26" s="61"/>
      <c r="NA26" s="61"/>
      <c r="NB26" s="61"/>
      <c r="NC26" s="61"/>
      <c r="ND26" s="61"/>
      <c r="NE26" s="61"/>
      <c r="NF26" s="61"/>
      <c r="NG26" s="61"/>
      <c r="NH26" s="61"/>
      <c r="NI26" s="61"/>
      <c r="NJ26" s="61"/>
      <c r="NK26" s="61"/>
      <c r="NL26" s="61"/>
      <c r="NM26" s="61"/>
      <c r="NN26" s="61"/>
      <c r="NO26" s="61"/>
      <c r="NP26" s="61"/>
    </row>
    <row r="27" spans="1:380" s="1" customFormat="1" ht="17.25" customHeight="1">
      <c r="A27" s="16">
        <v>14</v>
      </c>
      <c r="B27" s="15" t="s">
        <v>564</v>
      </c>
      <c r="C27" s="1">
        <v>1</v>
      </c>
      <c r="F27" s="1">
        <v>1</v>
      </c>
      <c r="J27" s="1">
        <v>1</v>
      </c>
      <c r="M27" s="1">
        <v>1</v>
      </c>
      <c r="P27" s="1">
        <v>1</v>
      </c>
      <c r="S27" s="1">
        <v>1</v>
      </c>
      <c r="W27" s="1">
        <v>1</v>
      </c>
      <c r="Y27" s="1">
        <v>1</v>
      </c>
      <c r="AC27" s="1">
        <v>1</v>
      </c>
      <c r="AE27" s="1">
        <v>1</v>
      </c>
      <c r="AH27" s="1">
        <v>1</v>
      </c>
      <c r="AK27" s="1">
        <v>1</v>
      </c>
      <c r="AN27" s="1">
        <v>1</v>
      </c>
      <c r="AQ27" s="1">
        <v>1</v>
      </c>
      <c r="AT27" s="1">
        <v>1</v>
      </c>
      <c r="AV27" s="1">
        <v>1</v>
      </c>
      <c r="AZ27" s="1">
        <v>1</v>
      </c>
      <c r="BC27" s="1">
        <v>1</v>
      </c>
      <c r="BG27" s="1">
        <v>1</v>
      </c>
      <c r="BI27" s="1">
        <v>1</v>
      </c>
      <c r="BL27" s="1">
        <v>1</v>
      </c>
      <c r="BO27" s="1">
        <v>1</v>
      </c>
      <c r="BQ27" s="1">
        <v>1</v>
      </c>
      <c r="BT27" s="1">
        <v>1</v>
      </c>
      <c r="BX27" s="1">
        <v>1</v>
      </c>
      <c r="CA27" s="1">
        <v>1</v>
      </c>
      <c r="CD27" s="1">
        <v>1</v>
      </c>
      <c r="CG27" s="1">
        <v>1</v>
      </c>
      <c r="CJ27" s="1">
        <v>1</v>
      </c>
      <c r="CM27" s="1">
        <v>1</v>
      </c>
      <c r="CQ27" s="1">
        <v>1</v>
      </c>
      <c r="CS27" s="1">
        <v>1</v>
      </c>
      <c r="CV27" s="1">
        <v>1</v>
      </c>
      <c r="CY27" s="1">
        <v>1</v>
      </c>
      <c r="DB27" s="1">
        <v>1</v>
      </c>
      <c r="DE27" s="1">
        <v>1</v>
      </c>
      <c r="DH27" s="1">
        <v>1</v>
      </c>
      <c r="DK27" s="1">
        <v>1</v>
      </c>
      <c r="DN27" s="1">
        <v>1</v>
      </c>
      <c r="DQ27" s="1">
        <v>1</v>
      </c>
      <c r="DT27" s="1">
        <v>1</v>
      </c>
      <c r="DW27" s="1">
        <v>1</v>
      </c>
      <c r="EA27" s="1">
        <v>1</v>
      </c>
      <c r="EC27" s="1">
        <v>1</v>
      </c>
      <c r="EF27" s="1">
        <v>1</v>
      </c>
      <c r="EI27" s="1">
        <v>1</v>
      </c>
      <c r="EL27" s="1">
        <v>1</v>
      </c>
      <c r="EO27" s="1">
        <v>1</v>
      </c>
      <c r="ER27" s="1">
        <v>1</v>
      </c>
      <c r="EU27" s="1">
        <v>1</v>
      </c>
      <c r="EW27" s="1">
        <v>1</v>
      </c>
      <c r="FA27" s="1">
        <v>1</v>
      </c>
      <c r="FD27" s="1">
        <v>1</v>
      </c>
      <c r="FG27" s="1">
        <v>1</v>
      </c>
      <c r="FK27" s="1">
        <v>1</v>
      </c>
      <c r="FM27" s="1">
        <v>1</v>
      </c>
      <c r="FO27" s="1">
        <v>1</v>
      </c>
      <c r="FS27" s="1">
        <v>1</v>
      </c>
      <c r="FV27" s="1">
        <v>1</v>
      </c>
      <c r="FY27" s="1">
        <v>1</v>
      </c>
      <c r="GB27" s="1">
        <v>1</v>
      </c>
      <c r="GE27" s="1">
        <v>1</v>
      </c>
      <c r="GH27" s="1">
        <v>1</v>
      </c>
      <c r="GK27" s="1">
        <v>1</v>
      </c>
      <c r="GN27" s="1">
        <v>1</v>
      </c>
      <c r="GP27" s="1">
        <v>1</v>
      </c>
      <c r="GS27" s="5"/>
      <c r="GT27" s="5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  <c r="IR27" s="62"/>
      <c r="IS27" s="62"/>
      <c r="IT27" s="62"/>
      <c r="IU27" s="61"/>
      <c r="IV27" s="61"/>
      <c r="IW27" s="61"/>
      <c r="IX27" s="61"/>
      <c r="IY27" s="61"/>
      <c r="IZ27" s="61"/>
      <c r="JA27" s="61"/>
      <c r="JB27" s="61"/>
      <c r="JC27" s="61"/>
      <c r="JD27" s="61"/>
      <c r="JE27" s="61"/>
      <c r="JF27" s="61"/>
      <c r="JG27" s="61"/>
      <c r="JH27" s="61"/>
      <c r="JI27" s="61"/>
      <c r="JJ27" s="61"/>
      <c r="JK27" s="61"/>
      <c r="JL27" s="61"/>
      <c r="JM27" s="61"/>
      <c r="JN27" s="61"/>
      <c r="JO27" s="61"/>
      <c r="JP27" s="61"/>
      <c r="JQ27" s="61"/>
      <c r="JR27" s="61"/>
      <c r="JS27" s="61"/>
      <c r="JT27" s="61"/>
      <c r="JU27" s="61"/>
      <c r="JV27" s="61"/>
      <c r="JW27" s="61"/>
      <c r="JX27" s="61"/>
      <c r="JY27" s="61"/>
      <c r="JZ27" s="61"/>
      <c r="KA27" s="61"/>
      <c r="KB27" s="61"/>
      <c r="KC27" s="61"/>
      <c r="KD27" s="61"/>
      <c r="KE27" s="61"/>
      <c r="KF27" s="61"/>
      <c r="KG27" s="61"/>
      <c r="KH27" s="61"/>
      <c r="KI27" s="61"/>
      <c r="KJ27" s="61"/>
      <c r="KK27" s="61"/>
      <c r="KL27" s="61"/>
      <c r="KM27" s="61"/>
      <c r="KN27" s="61"/>
      <c r="KO27" s="61"/>
      <c r="KP27" s="61"/>
      <c r="KQ27" s="61"/>
      <c r="KR27" s="61"/>
      <c r="KS27" s="61"/>
      <c r="KT27" s="61"/>
      <c r="KU27" s="61"/>
      <c r="KV27" s="61"/>
      <c r="KW27" s="61"/>
      <c r="KX27" s="61"/>
      <c r="KY27" s="61"/>
      <c r="KZ27" s="61"/>
      <c r="LA27" s="61"/>
      <c r="LB27" s="61"/>
      <c r="LC27" s="61"/>
      <c r="LD27" s="61"/>
      <c r="LE27" s="61"/>
      <c r="LF27" s="61"/>
      <c r="LG27" s="61"/>
      <c r="LH27" s="61"/>
      <c r="LI27" s="61"/>
      <c r="LJ27" s="61"/>
      <c r="LK27" s="61"/>
      <c r="LL27" s="61"/>
      <c r="LM27" s="61"/>
      <c r="LN27" s="61"/>
      <c r="LO27" s="61"/>
      <c r="LP27" s="61"/>
      <c r="LQ27" s="61"/>
      <c r="LR27" s="61"/>
      <c r="LS27" s="61"/>
      <c r="LT27" s="61"/>
      <c r="LU27" s="61"/>
      <c r="LV27" s="61"/>
      <c r="LW27" s="61"/>
      <c r="LX27" s="61"/>
      <c r="LY27" s="61"/>
      <c r="LZ27" s="61"/>
      <c r="MA27" s="61"/>
      <c r="MB27" s="61"/>
      <c r="MC27" s="61"/>
      <c r="MD27" s="61"/>
      <c r="ME27" s="61"/>
      <c r="MF27" s="61"/>
      <c r="MG27" s="61"/>
      <c r="MH27" s="61"/>
      <c r="MI27" s="61"/>
      <c r="MJ27" s="61"/>
      <c r="MK27" s="61"/>
      <c r="ML27" s="61"/>
      <c r="MM27" s="61"/>
      <c r="MN27" s="61"/>
      <c r="MO27" s="61"/>
      <c r="MP27" s="61"/>
      <c r="MQ27" s="61"/>
      <c r="MR27" s="61"/>
      <c r="MS27" s="61"/>
      <c r="MT27" s="61"/>
      <c r="MU27" s="61"/>
      <c r="MV27" s="61"/>
      <c r="MW27" s="61"/>
      <c r="MX27" s="61"/>
      <c r="MY27" s="61"/>
      <c r="MZ27" s="61"/>
      <c r="NA27" s="61"/>
      <c r="NB27" s="61"/>
      <c r="NC27" s="61"/>
      <c r="ND27" s="61"/>
      <c r="NE27" s="61"/>
      <c r="NF27" s="61"/>
      <c r="NG27" s="61"/>
      <c r="NH27" s="61"/>
      <c r="NI27" s="61"/>
      <c r="NJ27" s="61"/>
      <c r="NK27" s="61"/>
      <c r="NL27" s="61"/>
      <c r="NM27" s="61"/>
      <c r="NN27" s="61"/>
      <c r="NO27" s="61"/>
      <c r="NP27" s="61"/>
    </row>
    <row r="28" spans="1:380" s="1" customFormat="1" ht="17.25" customHeight="1">
      <c r="A28" s="16">
        <v>15</v>
      </c>
      <c r="B28" s="15" t="s">
        <v>565</v>
      </c>
      <c r="C28" s="1">
        <v>1</v>
      </c>
      <c r="F28" s="1">
        <v>1</v>
      </c>
      <c r="I28" s="1">
        <v>1</v>
      </c>
      <c r="L28" s="1">
        <v>1</v>
      </c>
      <c r="O28" s="1">
        <v>1</v>
      </c>
      <c r="R28" s="1">
        <v>1</v>
      </c>
      <c r="V28" s="1">
        <v>1</v>
      </c>
      <c r="Y28" s="1">
        <v>1</v>
      </c>
      <c r="AB28" s="1">
        <v>1</v>
      </c>
      <c r="AE28" s="1">
        <v>1</v>
      </c>
      <c r="AH28" s="1">
        <v>1</v>
      </c>
      <c r="AJ28" s="1">
        <v>1</v>
      </c>
      <c r="AN28" s="1">
        <v>1</v>
      </c>
      <c r="AQ28" s="1">
        <v>1</v>
      </c>
      <c r="AU28" s="1">
        <v>1</v>
      </c>
      <c r="AW28" s="1">
        <v>1</v>
      </c>
      <c r="AZ28" s="1">
        <v>1</v>
      </c>
      <c r="BC28" s="1">
        <v>1</v>
      </c>
      <c r="BF28" s="1">
        <v>1</v>
      </c>
      <c r="BI28" s="1">
        <v>1</v>
      </c>
      <c r="BM28" s="1">
        <v>1</v>
      </c>
      <c r="BO28" s="1">
        <v>1</v>
      </c>
      <c r="BR28" s="1">
        <v>1</v>
      </c>
      <c r="BU28" s="1">
        <v>1</v>
      </c>
      <c r="BX28" s="1">
        <v>1</v>
      </c>
      <c r="CA28" s="1">
        <v>1</v>
      </c>
      <c r="CC28" s="1">
        <v>1</v>
      </c>
      <c r="CG28" s="1">
        <v>1</v>
      </c>
      <c r="CJ28" s="1">
        <v>1</v>
      </c>
      <c r="CN28" s="1">
        <v>1</v>
      </c>
      <c r="CP28" s="1">
        <v>1</v>
      </c>
      <c r="CS28" s="1">
        <v>1</v>
      </c>
      <c r="CU28" s="1">
        <v>1</v>
      </c>
      <c r="CY28" s="1">
        <v>1</v>
      </c>
      <c r="DB28" s="1">
        <v>1</v>
      </c>
      <c r="DF28" s="1">
        <v>1</v>
      </c>
      <c r="DH28" s="1">
        <v>1</v>
      </c>
      <c r="DJ28" s="1">
        <v>1</v>
      </c>
      <c r="DN28" s="1">
        <v>1</v>
      </c>
      <c r="DP28" s="1">
        <v>1</v>
      </c>
      <c r="DT28" s="1">
        <v>1</v>
      </c>
      <c r="DX28" s="1">
        <v>1</v>
      </c>
      <c r="DZ28" s="1">
        <v>1</v>
      </c>
      <c r="EB28" s="1">
        <v>1</v>
      </c>
      <c r="EF28" s="1">
        <v>1</v>
      </c>
      <c r="EI28" s="1">
        <v>1</v>
      </c>
      <c r="EM28" s="1">
        <v>1</v>
      </c>
      <c r="EO28" s="1">
        <v>1</v>
      </c>
      <c r="ER28" s="1">
        <v>1</v>
      </c>
      <c r="EV28" s="1">
        <v>1</v>
      </c>
      <c r="EX28" s="1">
        <v>1</v>
      </c>
      <c r="FA28" s="1">
        <v>1</v>
      </c>
      <c r="FD28" s="1">
        <v>1</v>
      </c>
      <c r="FG28" s="1">
        <v>1</v>
      </c>
      <c r="FJ28" s="1">
        <v>1</v>
      </c>
      <c r="FL28" s="1">
        <v>1</v>
      </c>
      <c r="FP28" s="1">
        <v>1</v>
      </c>
      <c r="FS28" s="1">
        <v>1</v>
      </c>
      <c r="FW28" s="1">
        <v>1</v>
      </c>
      <c r="FY28" s="1">
        <v>1</v>
      </c>
      <c r="GA28" s="1">
        <v>1</v>
      </c>
      <c r="GE28" s="1">
        <v>1</v>
      </c>
      <c r="GH28" s="1">
        <v>1</v>
      </c>
      <c r="GL28" s="1">
        <v>1</v>
      </c>
      <c r="GN28" s="1">
        <v>1</v>
      </c>
      <c r="GQ28" s="1">
        <v>1</v>
      </c>
      <c r="GS28" s="5"/>
      <c r="GT28" s="5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  <c r="IR28" s="62"/>
      <c r="IS28" s="62"/>
      <c r="IT28" s="62"/>
      <c r="IU28" s="61"/>
      <c r="IV28" s="61"/>
      <c r="IW28" s="61"/>
      <c r="IX28" s="61"/>
      <c r="IY28" s="61"/>
      <c r="IZ28" s="61"/>
      <c r="JA28" s="61"/>
      <c r="JB28" s="61"/>
      <c r="JC28" s="61"/>
      <c r="JD28" s="61"/>
      <c r="JE28" s="61"/>
      <c r="JF28" s="61"/>
      <c r="JG28" s="61"/>
      <c r="JH28" s="61"/>
      <c r="JI28" s="61"/>
      <c r="JJ28" s="61"/>
      <c r="JK28" s="61"/>
      <c r="JL28" s="61"/>
      <c r="JM28" s="61"/>
      <c r="JN28" s="61"/>
      <c r="JO28" s="61"/>
      <c r="JP28" s="61"/>
      <c r="JQ28" s="61"/>
      <c r="JR28" s="61"/>
      <c r="JS28" s="61"/>
      <c r="JT28" s="61"/>
      <c r="JU28" s="61"/>
      <c r="JV28" s="61"/>
      <c r="JW28" s="61"/>
      <c r="JX28" s="61"/>
      <c r="JY28" s="61"/>
      <c r="JZ28" s="61"/>
      <c r="KA28" s="61"/>
      <c r="KB28" s="61"/>
      <c r="KC28" s="61"/>
      <c r="KD28" s="61"/>
      <c r="KE28" s="61"/>
      <c r="KF28" s="61"/>
      <c r="KG28" s="61"/>
      <c r="KH28" s="61"/>
      <c r="KI28" s="61"/>
      <c r="KJ28" s="61"/>
      <c r="KK28" s="61"/>
      <c r="KL28" s="61"/>
      <c r="KM28" s="61"/>
      <c r="KN28" s="61"/>
      <c r="KO28" s="61"/>
      <c r="KP28" s="61"/>
      <c r="KQ28" s="61"/>
      <c r="KR28" s="61"/>
      <c r="KS28" s="61"/>
      <c r="KT28" s="61"/>
      <c r="KU28" s="61"/>
      <c r="KV28" s="61"/>
      <c r="KW28" s="61"/>
      <c r="KX28" s="61"/>
      <c r="KY28" s="61"/>
      <c r="KZ28" s="61"/>
      <c r="LA28" s="61"/>
      <c r="LB28" s="61"/>
      <c r="LC28" s="61"/>
      <c r="LD28" s="61"/>
      <c r="LE28" s="61"/>
      <c r="LF28" s="61"/>
      <c r="LG28" s="61"/>
      <c r="LH28" s="61"/>
      <c r="LI28" s="61"/>
      <c r="LJ28" s="61"/>
      <c r="LK28" s="61"/>
      <c r="LL28" s="61"/>
      <c r="LM28" s="61"/>
      <c r="LN28" s="61"/>
      <c r="LO28" s="61"/>
      <c r="LP28" s="61"/>
      <c r="LQ28" s="61"/>
      <c r="LR28" s="61"/>
      <c r="LS28" s="61"/>
      <c r="LT28" s="61"/>
      <c r="LU28" s="61"/>
      <c r="LV28" s="61"/>
      <c r="LW28" s="61"/>
      <c r="LX28" s="61"/>
      <c r="LY28" s="61"/>
      <c r="LZ28" s="61"/>
      <c r="MA28" s="61"/>
      <c r="MB28" s="61"/>
      <c r="MC28" s="61"/>
      <c r="MD28" s="61"/>
      <c r="ME28" s="61"/>
      <c r="MF28" s="61"/>
      <c r="MG28" s="61"/>
      <c r="MH28" s="61"/>
      <c r="MI28" s="61"/>
      <c r="MJ28" s="61"/>
      <c r="MK28" s="61"/>
      <c r="ML28" s="61"/>
      <c r="MM28" s="61"/>
      <c r="MN28" s="61"/>
      <c r="MO28" s="61"/>
      <c r="MP28" s="61"/>
      <c r="MQ28" s="61"/>
      <c r="MR28" s="61"/>
      <c r="MS28" s="61"/>
      <c r="MT28" s="61"/>
      <c r="MU28" s="61"/>
      <c r="MV28" s="61"/>
      <c r="MW28" s="61"/>
      <c r="MX28" s="61"/>
      <c r="MY28" s="61"/>
      <c r="MZ28" s="61"/>
      <c r="NA28" s="61"/>
      <c r="NB28" s="61"/>
      <c r="NC28" s="61"/>
      <c r="ND28" s="61"/>
      <c r="NE28" s="61"/>
      <c r="NF28" s="61"/>
      <c r="NG28" s="61"/>
      <c r="NH28" s="61"/>
      <c r="NI28" s="61"/>
      <c r="NJ28" s="61"/>
      <c r="NK28" s="61"/>
      <c r="NL28" s="61"/>
      <c r="NM28" s="61"/>
      <c r="NN28" s="61"/>
      <c r="NO28" s="61"/>
      <c r="NP28" s="61"/>
    </row>
    <row r="29" spans="1:380" s="1" customFormat="1" ht="17.25" customHeight="1">
      <c r="A29" s="16">
        <v>16</v>
      </c>
      <c r="B29" s="15" t="s">
        <v>566</v>
      </c>
      <c r="D29" s="1">
        <v>1</v>
      </c>
      <c r="G29" s="1">
        <v>1</v>
      </c>
      <c r="J29" s="1">
        <v>1</v>
      </c>
      <c r="M29" s="1">
        <v>1</v>
      </c>
      <c r="P29" s="1">
        <v>1</v>
      </c>
      <c r="S29" s="1">
        <v>1</v>
      </c>
      <c r="V29" s="1">
        <v>1</v>
      </c>
      <c r="Z29" s="1">
        <v>1</v>
      </c>
      <c r="AB29" s="1">
        <v>1</v>
      </c>
      <c r="AF29" s="1">
        <v>1</v>
      </c>
      <c r="AI29" s="1">
        <v>1</v>
      </c>
      <c r="AK29" s="1">
        <v>1</v>
      </c>
      <c r="AO29" s="1">
        <v>1</v>
      </c>
      <c r="AR29" s="1">
        <v>1</v>
      </c>
      <c r="AT29" s="1">
        <v>1</v>
      </c>
      <c r="AX29" s="1">
        <v>1</v>
      </c>
      <c r="BA29" s="1">
        <v>1</v>
      </c>
      <c r="BD29" s="1">
        <v>1</v>
      </c>
      <c r="BG29" s="1">
        <v>1</v>
      </c>
      <c r="BJ29" s="1">
        <v>1</v>
      </c>
      <c r="BM29" s="1">
        <v>1</v>
      </c>
      <c r="BP29" s="1">
        <v>1</v>
      </c>
      <c r="BS29" s="1">
        <v>1</v>
      </c>
      <c r="BV29" s="1">
        <v>1</v>
      </c>
      <c r="BY29" s="1">
        <v>1</v>
      </c>
      <c r="CB29" s="1">
        <v>1</v>
      </c>
      <c r="CD29" s="1">
        <v>1</v>
      </c>
      <c r="CH29" s="1">
        <v>1</v>
      </c>
      <c r="CK29" s="1">
        <v>1</v>
      </c>
      <c r="CN29" s="1">
        <v>1</v>
      </c>
      <c r="CP29" s="1">
        <v>1</v>
      </c>
      <c r="CT29" s="1">
        <v>1</v>
      </c>
      <c r="CV29" s="1">
        <v>1</v>
      </c>
      <c r="CZ29" s="1">
        <v>1</v>
      </c>
      <c r="DC29" s="1">
        <v>1</v>
      </c>
      <c r="DF29" s="1">
        <v>1</v>
      </c>
      <c r="DI29" s="1">
        <v>1</v>
      </c>
      <c r="DK29" s="1">
        <v>1</v>
      </c>
      <c r="DO29" s="1">
        <v>1</v>
      </c>
      <c r="DQ29" s="1">
        <v>1</v>
      </c>
      <c r="DU29" s="1">
        <v>1</v>
      </c>
      <c r="DX29" s="1">
        <v>1</v>
      </c>
      <c r="EA29" s="1">
        <v>1</v>
      </c>
      <c r="EC29" s="1">
        <v>1</v>
      </c>
      <c r="EG29" s="1">
        <v>1</v>
      </c>
      <c r="EJ29" s="1">
        <v>1</v>
      </c>
      <c r="EM29" s="1">
        <v>1</v>
      </c>
      <c r="EP29" s="1">
        <v>1</v>
      </c>
      <c r="ES29" s="1">
        <v>1</v>
      </c>
      <c r="EU29" s="1">
        <v>1</v>
      </c>
      <c r="EY29" s="1">
        <v>1</v>
      </c>
      <c r="FB29" s="1">
        <v>1</v>
      </c>
      <c r="FE29" s="1">
        <v>1</v>
      </c>
      <c r="FH29" s="1">
        <v>1</v>
      </c>
      <c r="FK29" s="1">
        <v>1</v>
      </c>
      <c r="FM29" s="1">
        <v>1</v>
      </c>
      <c r="FQ29" s="1">
        <v>1</v>
      </c>
      <c r="FT29" s="1">
        <v>1</v>
      </c>
      <c r="FW29" s="1">
        <v>1</v>
      </c>
      <c r="FZ29" s="1">
        <v>1</v>
      </c>
      <c r="GB29" s="1">
        <v>1</v>
      </c>
      <c r="GF29" s="1">
        <v>1</v>
      </c>
      <c r="GI29" s="1">
        <v>1</v>
      </c>
      <c r="GL29" s="1">
        <v>1</v>
      </c>
      <c r="GN29" s="1">
        <v>1</v>
      </c>
      <c r="GQ29" s="1">
        <v>1</v>
      </c>
      <c r="GS29" s="5"/>
      <c r="GT29" s="5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  <c r="IR29" s="62"/>
      <c r="IS29" s="62"/>
      <c r="IT29" s="62"/>
      <c r="IU29" s="61"/>
      <c r="IV29" s="61"/>
      <c r="IW29" s="61"/>
      <c r="IX29" s="61"/>
      <c r="IY29" s="61"/>
      <c r="IZ29" s="61"/>
      <c r="JA29" s="61"/>
      <c r="JB29" s="61"/>
      <c r="JC29" s="61"/>
      <c r="JD29" s="61"/>
      <c r="JE29" s="61"/>
      <c r="JF29" s="61"/>
      <c r="JG29" s="61"/>
      <c r="JH29" s="61"/>
      <c r="JI29" s="61"/>
      <c r="JJ29" s="61"/>
      <c r="JK29" s="61"/>
      <c r="JL29" s="61"/>
      <c r="JM29" s="61"/>
      <c r="JN29" s="61"/>
      <c r="JO29" s="61"/>
      <c r="JP29" s="61"/>
      <c r="JQ29" s="61"/>
      <c r="JR29" s="61"/>
      <c r="JS29" s="61"/>
      <c r="JT29" s="61"/>
      <c r="JU29" s="61"/>
      <c r="JV29" s="61"/>
      <c r="JW29" s="61"/>
      <c r="JX29" s="61"/>
      <c r="JY29" s="61"/>
      <c r="JZ29" s="61"/>
      <c r="KA29" s="61"/>
      <c r="KB29" s="61"/>
      <c r="KC29" s="61"/>
      <c r="KD29" s="61"/>
      <c r="KE29" s="61"/>
      <c r="KF29" s="61"/>
      <c r="KG29" s="61"/>
      <c r="KH29" s="61"/>
      <c r="KI29" s="61"/>
      <c r="KJ29" s="61"/>
      <c r="KK29" s="61"/>
      <c r="KL29" s="61"/>
      <c r="KM29" s="61"/>
      <c r="KN29" s="61"/>
      <c r="KO29" s="61"/>
      <c r="KP29" s="61"/>
      <c r="KQ29" s="61"/>
      <c r="KR29" s="61"/>
      <c r="KS29" s="61"/>
      <c r="KT29" s="61"/>
      <c r="KU29" s="61"/>
      <c r="KV29" s="61"/>
      <c r="KW29" s="61"/>
      <c r="KX29" s="61"/>
      <c r="KY29" s="61"/>
      <c r="KZ29" s="61"/>
      <c r="LA29" s="61"/>
      <c r="LB29" s="61"/>
      <c r="LC29" s="61"/>
      <c r="LD29" s="61"/>
      <c r="LE29" s="61"/>
      <c r="LF29" s="61"/>
      <c r="LG29" s="61"/>
      <c r="LH29" s="61"/>
      <c r="LI29" s="61"/>
      <c r="LJ29" s="61"/>
      <c r="LK29" s="61"/>
      <c r="LL29" s="61"/>
      <c r="LM29" s="61"/>
      <c r="LN29" s="61"/>
      <c r="LO29" s="61"/>
      <c r="LP29" s="61"/>
      <c r="LQ29" s="61"/>
      <c r="LR29" s="61"/>
      <c r="LS29" s="61"/>
      <c r="LT29" s="61"/>
      <c r="LU29" s="61"/>
      <c r="LV29" s="61"/>
      <c r="LW29" s="61"/>
      <c r="LX29" s="61"/>
      <c r="LY29" s="61"/>
      <c r="LZ29" s="61"/>
      <c r="MA29" s="61"/>
      <c r="MB29" s="61"/>
      <c r="MC29" s="61"/>
      <c r="MD29" s="61"/>
      <c r="ME29" s="61"/>
      <c r="MF29" s="61"/>
      <c r="MG29" s="61"/>
      <c r="MH29" s="61"/>
      <c r="MI29" s="61"/>
      <c r="MJ29" s="61"/>
      <c r="MK29" s="61"/>
      <c r="ML29" s="61"/>
      <c r="MM29" s="61"/>
      <c r="MN29" s="61"/>
      <c r="MO29" s="61"/>
      <c r="MP29" s="61"/>
      <c r="MQ29" s="61"/>
      <c r="MR29" s="61"/>
      <c r="MS29" s="61"/>
      <c r="MT29" s="61"/>
      <c r="MU29" s="61"/>
      <c r="MV29" s="61"/>
      <c r="MW29" s="61"/>
      <c r="MX29" s="61"/>
      <c r="MY29" s="61"/>
      <c r="MZ29" s="61"/>
      <c r="NA29" s="61"/>
      <c r="NB29" s="61"/>
      <c r="NC29" s="61"/>
      <c r="ND29" s="61"/>
      <c r="NE29" s="61"/>
      <c r="NF29" s="61"/>
      <c r="NG29" s="61"/>
      <c r="NH29" s="61"/>
      <c r="NI29" s="61"/>
      <c r="NJ29" s="61"/>
      <c r="NK29" s="61"/>
      <c r="NL29" s="61"/>
      <c r="NM29" s="61"/>
      <c r="NN29" s="61"/>
      <c r="NO29" s="61"/>
      <c r="NP29" s="61"/>
    </row>
    <row r="30" spans="1:380" s="1" customFormat="1" ht="17.25" customHeight="1">
      <c r="A30" s="16">
        <v>17</v>
      </c>
      <c r="B30" s="15" t="s">
        <v>567</v>
      </c>
      <c r="C30" s="1">
        <v>1</v>
      </c>
      <c r="F30" s="1">
        <v>1</v>
      </c>
      <c r="I30" s="1">
        <v>1</v>
      </c>
      <c r="L30" s="1">
        <v>1</v>
      </c>
      <c r="O30" s="1">
        <v>1</v>
      </c>
      <c r="R30" s="1">
        <v>1</v>
      </c>
      <c r="W30" s="1">
        <v>1</v>
      </c>
      <c r="Y30" s="1">
        <v>1</v>
      </c>
      <c r="AC30" s="1">
        <v>1</v>
      </c>
      <c r="AF30" s="1">
        <v>1</v>
      </c>
      <c r="AH30" s="1">
        <v>1</v>
      </c>
      <c r="AK30" s="1">
        <v>1</v>
      </c>
      <c r="AM30" s="1">
        <v>1</v>
      </c>
      <c r="AQ30" s="1">
        <v>1</v>
      </c>
      <c r="AT30" s="1">
        <v>1</v>
      </c>
      <c r="AW30" s="1">
        <v>1</v>
      </c>
      <c r="AZ30" s="1">
        <v>1</v>
      </c>
      <c r="BC30" s="1">
        <v>1</v>
      </c>
      <c r="BG30" s="1">
        <v>1</v>
      </c>
      <c r="BI30" s="1">
        <v>1</v>
      </c>
      <c r="BL30" s="1">
        <v>1</v>
      </c>
      <c r="BO30" s="1">
        <v>1</v>
      </c>
      <c r="BR30" s="1">
        <v>1</v>
      </c>
      <c r="BU30" s="1">
        <v>1</v>
      </c>
      <c r="BX30" s="1">
        <v>1</v>
      </c>
      <c r="CA30" s="1">
        <v>1</v>
      </c>
      <c r="CD30" s="1">
        <v>1</v>
      </c>
      <c r="CF30" s="1">
        <v>1</v>
      </c>
      <c r="CJ30" s="1">
        <v>1</v>
      </c>
      <c r="CM30" s="1">
        <v>1</v>
      </c>
      <c r="CQ30" s="1">
        <v>1</v>
      </c>
      <c r="CS30" s="1">
        <v>1</v>
      </c>
      <c r="CV30" s="1">
        <v>1</v>
      </c>
      <c r="CX30" s="1">
        <v>1</v>
      </c>
      <c r="DB30" s="1">
        <v>1</v>
      </c>
      <c r="DE30" s="1">
        <v>1</v>
      </c>
      <c r="DH30" s="1">
        <v>1</v>
      </c>
      <c r="DJ30" s="1">
        <v>1</v>
      </c>
      <c r="DM30" s="1">
        <v>1</v>
      </c>
      <c r="DP30" s="1">
        <v>1</v>
      </c>
      <c r="DT30" s="1">
        <v>1</v>
      </c>
      <c r="DX30" s="1">
        <v>1</v>
      </c>
      <c r="EA30" s="1">
        <v>1</v>
      </c>
      <c r="EC30" s="1">
        <v>1</v>
      </c>
      <c r="EE30" s="1">
        <v>1</v>
      </c>
      <c r="EI30" s="1">
        <v>1</v>
      </c>
      <c r="EL30" s="1">
        <v>1</v>
      </c>
      <c r="EO30" s="1">
        <v>1</v>
      </c>
      <c r="ER30" s="1">
        <v>1</v>
      </c>
      <c r="EU30" s="1">
        <v>1</v>
      </c>
      <c r="EX30" s="1">
        <v>1</v>
      </c>
      <c r="FA30" s="1">
        <v>1</v>
      </c>
      <c r="FD30" s="1">
        <v>1</v>
      </c>
      <c r="FG30" s="1">
        <v>1</v>
      </c>
      <c r="FK30" s="1">
        <v>1</v>
      </c>
      <c r="FM30" s="1">
        <v>1</v>
      </c>
      <c r="FO30" s="1">
        <v>1</v>
      </c>
      <c r="FS30" s="1">
        <v>1</v>
      </c>
      <c r="FV30" s="1">
        <v>1</v>
      </c>
      <c r="FY30" s="1">
        <v>1</v>
      </c>
      <c r="GB30" s="1">
        <v>1</v>
      </c>
      <c r="GD30" s="1">
        <v>1</v>
      </c>
      <c r="GH30" s="1">
        <v>1</v>
      </c>
      <c r="GK30" s="1">
        <v>1</v>
      </c>
      <c r="GN30" s="1">
        <v>1</v>
      </c>
      <c r="GP30" s="1">
        <v>1</v>
      </c>
      <c r="GS30" s="5"/>
      <c r="GT30" s="5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  <c r="IR30" s="62"/>
      <c r="IS30" s="62"/>
      <c r="IT30" s="62"/>
      <c r="IU30" s="61"/>
      <c r="IV30" s="61"/>
      <c r="IW30" s="61"/>
      <c r="IX30" s="61"/>
      <c r="IY30" s="61"/>
      <c r="IZ30" s="61"/>
      <c r="JA30" s="61"/>
      <c r="JB30" s="61"/>
      <c r="JC30" s="61"/>
      <c r="JD30" s="61"/>
      <c r="JE30" s="61"/>
      <c r="JF30" s="61"/>
      <c r="JG30" s="61"/>
      <c r="JH30" s="61"/>
      <c r="JI30" s="61"/>
      <c r="JJ30" s="61"/>
      <c r="JK30" s="61"/>
      <c r="JL30" s="61"/>
      <c r="JM30" s="61"/>
      <c r="JN30" s="61"/>
      <c r="JO30" s="61"/>
      <c r="JP30" s="61"/>
      <c r="JQ30" s="61"/>
      <c r="JR30" s="61"/>
      <c r="JS30" s="61"/>
      <c r="JT30" s="61"/>
      <c r="JU30" s="61"/>
      <c r="JV30" s="61"/>
      <c r="JW30" s="61"/>
      <c r="JX30" s="61"/>
      <c r="JY30" s="61"/>
      <c r="JZ30" s="61"/>
      <c r="KA30" s="61"/>
      <c r="KB30" s="61"/>
      <c r="KC30" s="61"/>
      <c r="KD30" s="61"/>
      <c r="KE30" s="61"/>
      <c r="KF30" s="61"/>
      <c r="KG30" s="61"/>
      <c r="KH30" s="61"/>
      <c r="KI30" s="61"/>
      <c r="KJ30" s="61"/>
      <c r="KK30" s="61"/>
      <c r="KL30" s="61"/>
      <c r="KM30" s="61"/>
      <c r="KN30" s="61"/>
      <c r="KO30" s="61"/>
      <c r="KP30" s="61"/>
      <c r="KQ30" s="61"/>
      <c r="KR30" s="61"/>
      <c r="KS30" s="61"/>
      <c r="KT30" s="61"/>
      <c r="KU30" s="61"/>
      <c r="KV30" s="61"/>
      <c r="KW30" s="61"/>
      <c r="KX30" s="61"/>
      <c r="KY30" s="61"/>
      <c r="KZ30" s="61"/>
      <c r="LA30" s="61"/>
      <c r="LB30" s="61"/>
      <c r="LC30" s="61"/>
      <c r="LD30" s="61"/>
      <c r="LE30" s="61"/>
      <c r="LF30" s="61"/>
      <c r="LG30" s="61"/>
      <c r="LH30" s="61"/>
      <c r="LI30" s="61"/>
      <c r="LJ30" s="61"/>
      <c r="LK30" s="61"/>
      <c r="LL30" s="61"/>
      <c r="LM30" s="61"/>
      <c r="LN30" s="61"/>
      <c r="LO30" s="61"/>
      <c r="LP30" s="61"/>
      <c r="LQ30" s="61"/>
      <c r="LR30" s="61"/>
      <c r="LS30" s="61"/>
      <c r="LT30" s="61"/>
      <c r="LU30" s="61"/>
      <c r="LV30" s="61"/>
      <c r="LW30" s="61"/>
      <c r="LX30" s="61"/>
      <c r="LY30" s="61"/>
      <c r="LZ30" s="61"/>
      <c r="MA30" s="61"/>
      <c r="MB30" s="61"/>
      <c r="MC30" s="61"/>
      <c r="MD30" s="61"/>
      <c r="ME30" s="61"/>
      <c r="MF30" s="61"/>
      <c r="MG30" s="61"/>
      <c r="MH30" s="61"/>
      <c r="MI30" s="61"/>
      <c r="MJ30" s="61"/>
      <c r="MK30" s="61"/>
      <c r="ML30" s="61"/>
      <c r="MM30" s="61"/>
      <c r="MN30" s="61"/>
      <c r="MO30" s="61"/>
      <c r="MP30" s="61"/>
      <c r="MQ30" s="61"/>
      <c r="MR30" s="61"/>
      <c r="MS30" s="61"/>
      <c r="MT30" s="61"/>
      <c r="MU30" s="61"/>
      <c r="MV30" s="61"/>
      <c r="MW30" s="61"/>
      <c r="MX30" s="61"/>
      <c r="MY30" s="61"/>
      <c r="MZ30" s="61"/>
      <c r="NA30" s="61"/>
      <c r="NB30" s="61"/>
      <c r="NC30" s="61"/>
      <c r="ND30" s="61"/>
      <c r="NE30" s="61"/>
      <c r="NF30" s="61"/>
      <c r="NG30" s="61"/>
      <c r="NH30" s="61"/>
      <c r="NI30" s="61"/>
      <c r="NJ30" s="61"/>
      <c r="NK30" s="61"/>
      <c r="NL30" s="61"/>
      <c r="NM30" s="61"/>
      <c r="NN30" s="61"/>
      <c r="NO30" s="61"/>
      <c r="NP30" s="61"/>
    </row>
    <row r="31" spans="1:380" s="1" customFormat="1" ht="17.25" customHeight="1">
      <c r="A31" s="16">
        <v>18</v>
      </c>
      <c r="B31" s="15" t="s">
        <v>568</v>
      </c>
      <c r="D31" s="1">
        <v>1</v>
      </c>
      <c r="G31" s="1">
        <v>1</v>
      </c>
      <c r="J31" s="1">
        <v>1</v>
      </c>
      <c r="M31" s="1">
        <v>1</v>
      </c>
      <c r="P31" s="1">
        <v>1</v>
      </c>
      <c r="S31" s="1">
        <v>1</v>
      </c>
      <c r="V31" s="1">
        <v>1</v>
      </c>
      <c r="Z31" s="1">
        <v>1</v>
      </c>
      <c r="AB31" s="1">
        <v>1</v>
      </c>
      <c r="AF31" s="1">
        <v>1</v>
      </c>
      <c r="AI31" s="1">
        <v>1</v>
      </c>
      <c r="AL31" s="1">
        <v>1</v>
      </c>
      <c r="AN31" s="1">
        <v>1</v>
      </c>
      <c r="AQ31" s="1">
        <v>1</v>
      </c>
      <c r="AU31" s="1">
        <v>1</v>
      </c>
      <c r="AX31" s="1">
        <v>1</v>
      </c>
      <c r="BA31" s="1">
        <v>1</v>
      </c>
      <c r="BD31" s="1">
        <v>1</v>
      </c>
      <c r="BG31" s="1">
        <v>1</v>
      </c>
      <c r="BJ31" s="1">
        <v>1</v>
      </c>
      <c r="BM31" s="1">
        <v>1</v>
      </c>
      <c r="BP31" s="1">
        <v>1</v>
      </c>
      <c r="BS31" s="1">
        <v>1</v>
      </c>
      <c r="BV31" s="1">
        <v>1</v>
      </c>
      <c r="BY31" s="1">
        <v>1</v>
      </c>
      <c r="CB31" s="1">
        <v>1</v>
      </c>
      <c r="CE31" s="1">
        <v>1</v>
      </c>
      <c r="CG31" s="1">
        <v>1</v>
      </c>
      <c r="CJ31" s="1">
        <v>1</v>
      </c>
      <c r="CN31" s="1">
        <v>1</v>
      </c>
      <c r="CP31" s="1">
        <v>1</v>
      </c>
      <c r="CT31" s="1">
        <v>1</v>
      </c>
      <c r="CW31" s="1">
        <v>1</v>
      </c>
      <c r="CY31" s="1">
        <v>1</v>
      </c>
      <c r="DB31" s="1">
        <v>1</v>
      </c>
      <c r="DF31" s="1">
        <v>1</v>
      </c>
      <c r="DI31" s="1">
        <v>1</v>
      </c>
      <c r="DL31" s="1">
        <v>1</v>
      </c>
      <c r="DN31" s="1">
        <v>1</v>
      </c>
      <c r="DR31" s="1">
        <v>1</v>
      </c>
      <c r="DU31" s="1">
        <v>1</v>
      </c>
      <c r="DX31" s="1">
        <v>1</v>
      </c>
      <c r="EA31" s="1">
        <v>1</v>
      </c>
      <c r="ED31" s="1">
        <v>1</v>
      </c>
      <c r="EF31" s="1">
        <v>1</v>
      </c>
      <c r="EI31" s="1">
        <v>1</v>
      </c>
      <c r="EM31" s="1">
        <v>1</v>
      </c>
      <c r="EP31" s="1">
        <v>1</v>
      </c>
      <c r="ER31" s="1">
        <v>1</v>
      </c>
      <c r="EV31" s="1">
        <v>1</v>
      </c>
      <c r="EY31" s="1">
        <v>1</v>
      </c>
      <c r="FB31" s="1">
        <v>1</v>
      </c>
      <c r="FE31" s="1">
        <v>1</v>
      </c>
      <c r="FH31" s="1">
        <v>1</v>
      </c>
      <c r="FK31" s="1">
        <v>1</v>
      </c>
      <c r="FN31" s="1">
        <v>1</v>
      </c>
      <c r="FP31" s="1">
        <v>1</v>
      </c>
      <c r="FS31" s="1">
        <v>1</v>
      </c>
      <c r="FW31" s="1">
        <v>1</v>
      </c>
      <c r="FZ31" s="1">
        <v>1</v>
      </c>
      <c r="GC31" s="1">
        <v>1</v>
      </c>
      <c r="GE31" s="1">
        <v>1</v>
      </c>
      <c r="GH31" s="1">
        <v>1</v>
      </c>
      <c r="GL31" s="1">
        <v>1</v>
      </c>
      <c r="GO31" s="1">
        <v>1</v>
      </c>
      <c r="GQ31" s="1">
        <v>1</v>
      </c>
      <c r="GS31" s="5"/>
      <c r="GT31" s="5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  <c r="IR31" s="62"/>
      <c r="IS31" s="62"/>
      <c r="IT31" s="62"/>
      <c r="IU31" s="61"/>
      <c r="IV31" s="61"/>
      <c r="IW31" s="61"/>
      <c r="IX31" s="61"/>
      <c r="IY31" s="61"/>
      <c r="IZ31" s="61"/>
      <c r="JA31" s="61"/>
      <c r="JB31" s="61"/>
      <c r="JC31" s="61"/>
      <c r="JD31" s="61"/>
      <c r="JE31" s="61"/>
      <c r="JF31" s="61"/>
      <c r="JG31" s="61"/>
      <c r="JH31" s="61"/>
      <c r="JI31" s="61"/>
      <c r="JJ31" s="61"/>
      <c r="JK31" s="61"/>
      <c r="JL31" s="61"/>
      <c r="JM31" s="61"/>
      <c r="JN31" s="61"/>
      <c r="JO31" s="61"/>
      <c r="JP31" s="61"/>
      <c r="JQ31" s="61"/>
      <c r="JR31" s="61"/>
      <c r="JS31" s="61"/>
      <c r="JT31" s="61"/>
      <c r="JU31" s="61"/>
      <c r="JV31" s="61"/>
      <c r="JW31" s="61"/>
      <c r="JX31" s="61"/>
      <c r="JY31" s="61"/>
      <c r="JZ31" s="61"/>
      <c r="KA31" s="61"/>
      <c r="KB31" s="61"/>
      <c r="KC31" s="61"/>
      <c r="KD31" s="61"/>
      <c r="KE31" s="61"/>
      <c r="KF31" s="61"/>
      <c r="KG31" s="61"/>
      <c r="KH31" s="61"/>
      <c r="KI31" s="61"/>
      <c r="KJ31" s="61"/>
      <c r="KK31" s="61"/>
      <c r="KL31" s="61"/>
      <c r="KM31" s="61"/>
      <c r="KN31" s="61"/>
      <c r="KO31" s="61"/>
      <c r="KP31" s="61"/>
      <c r="KQ31" s="61"/>
      <c r="KR31" s="61"/>
      <c r="KS31" s="61"/>
      <c r="KT31" s="61"/>
      <c r="KU31" s="61"/>
      <c r="KV31" s="61"/>
      <c r="KW31" s="61"/>
      <c r="KX31" s="61"/>
      <c r="KY31" s="61"/>
      <c r="KZ31" s="61"/>
      <c r="LA31" s="61"/>
      <c r="LB31" s="61"/>
      <c r="LC31" s="61"/>
      <c r="LD31" s="61"/>
      <c r="LE31" s="61"/>
      <c r="LF31" s="61"/>
      <c r="LG31" s="61"/>
      <c r="LH31" s="61"/>
      <c r="LI31" s="61"/>
      <c r="LJ31" s="61"/>
      <c r="LK31" s="61"/>
      <c r="LL31" s="61"/>
      <c r="LM31" s="61"/>
      <c r="LN31" s="61"/>
      <c r="LO31" s="61"/>
      <c r="LP31" s="61"/>
      <c r="LQ31" s="61"/>
      <c r="LR31" s="61"/>
      <c r="LS31" s="61"/>
      <c r="LT31" s="61"/>
      <c r="LU31" s="61"/>
      <c r="LV31" s="61"/>
      <c r="LW31" s="61"/>
      <c r="LX31" s="61"/>
      <c r="LY31" s="61"/>
      <c r="LZ31" s="61"/>
      <c r="MA31" s="61"/>
      <c r="MB31" s="61"/>
      <c r="MC31" s="61"/>
      <c r="MD31" s="61"/>
      <c r="ME31" s="61"/>
      <c r="MF31" s="61"/>
      <c r="MG31" s="61"/>
      <c r="MH31" s="61"/>
      <c r="MI31" s="61"/>
      <c r="MJ31" s="61"/>
      <c r="MK31" s="61"/>
      <c r="ML31" s="61"/>
      <c r="MM31" s="61"/>
      <c r="MN31" s="61"/>
      <c r="MO31" s="61"/>
      <c r="MP31" s="61"/>
      <c r="MQ31" s="61"/>
      <c r="MR31" s="61"/>
      <c r="MS31" s="61"/>
      <c r="MT31" s="61"/>
      <c r="MU31" s="61"/>
      <c r="MV31" s="61"/>
      <c r="MW31" s="61"/>
      <c r="MX31" s="61"/>
      <c r="MY31" s="61"/>
      <c r="MZ31" s="61"/>
      <c r="NA31" s="61"/>
      <c r="NB31" s="61"/>
      <c r="NC31" s="61"/>
      <c r="ND31" s="61"/>
      <c r="NE31" s="61"/>
      <c r="NF31" s="61"/>
      <c r="NG31" s="61"/>
      <c r="NH31" s="61"/>
      <c r="NI31" s="61"/>
      <c r="NJ31" s="61"/>
      <c r="NK31" s="61"/>
      <c r="NL31" s="61"/>
      <c r="NM31" s="61"/>
      <c r="NN31" s="61"/>
      <c r="NO31" s="61"/>
      <c r="NP31" s="61"/>
    </row>
    <row r="32" spans="1:380" s="1" customFormat="1" ht="17.25" customHeight="1">
      <c r="A32" s="16">
        <v>19</v>
      </c>
      <c r="B32" s="15" t="s">
        <v>569</v>
      </c>
      <c r="C32" s="1">
        <v>1</v>
      </c>
      <c r="F32" s="1">
        <v>1</v>
      </c>
      <c r="I32" s="1">
        <v>1</v>
      </c>
      <c r="L32" s="1">
        <v>1</v>
      </c>
      <c r="O32" s="1">
        <v>1</v>
      </c>
      <c r="R32" s="1">
        <v>1</v>
      </c>
      <c r="W32" s="1">
        <v>1</v>
      </c>
      <c r="Z32" s="1">
        <v>1</v>
      </c>
      <c r="AC32" s="1">
        <v>1</v>
      </c>
      <c r="AF32" s="1">
        <v>1</v>
      </c>
      <c r="AI32" s="1">
        <v>1</v>
      </c>
      <c r="AK32" s="1">
        <v>1</v>
      </c>
      <c r="AN32" s="1">
        <v>1</v>
      </c>
      <c r="AQ32" s="1">
        <v>1</v>
      </c>
      <c r="AT32" s="1">
        <v>1</v>
      </c>
      <c r="AW32" s="1">
        <v>1</v>
      </c>
      <c r="BA32" s="1">
        <v>1</v>
      </c>
      <c r="BD32" s="1">
        <v>1</v>
      </c>
      <c r="BG32" s="1">
        <v>1</v>
      </c>
      <c r="BJ32" s="1">
        <v>1</v>
      </c>
      <c r="BM32" s="1">
        <v>1</v>
      </c>
      <c r="BO32" s="1">
        <v>1</v>
      </c>
      <c r="BR32" s="1">
        <v>1</v>
      </c>
      <c r="BU32" s="1">
        <v>1</v>
      </c>
      <c r="BY32" s="1">
        <v>1</v>
      </c>
      <c r="CB32" s="1">
        <v>1</v>
      </c>
      <c r="CD32" s="1">
        <v>1</v>
      </c>
      <c r="CH32" s="1">
        <v>1</v>
      </c>
      <c r="CJ32" s="1">
        <v>1</v>
      </c>
      <c r="CN32" s="1">
        <v>1</v>
      </c>
      <c r="CP32" s="1">
        <v>1</v>
      </c>
      <c r="CT32" s="1">
        <v>1</v>
      </c>
      <c r="CV32" s="1">
        <v>1</v>
      </c>
      <c r="CZ32" s="1">
        <v>1</v>
      </c>
      <c r="DB32" s="1">
        <v>1</v>
      </c>
      <c r="DF32" s="1">
        <v>1</v>
      </c>
      <c r="DI32" s="1">
        <v>1</v>
      </c>
      <c r="DK32" s="1">
        <v>1</v>
      </c>
      <c r="DO32" s="1">
        <v>1</v>
      </c>
      <c r="DQ32" s="1">
        <v>1</v>
      </c>
      <c r="DT32" s="1">
        <v>1</v>
      </c>
      <c r="DX32" s="1">
        <v>1</v>
      </c>
      <c r="EA32" s="1">
        <v>1</v>
      </c>
      <c r="EC32" s="1">
        <v>1</v>
      </c>
      <c r="EG32" s="1">
        <v>1</v>
      </c>
      <c r="EI32" s="1">
        <v>1</v>
      </c>
      <c r="EM32" s="1">
        <v>1</v>
      </c>
      <c r="EP32" s="1">
        <v>1</v>
      </c>
      <c r="ER32" s="1">
        <v>1</v>
      </c>
      <c r="EU32" s="1">
        <v>1</v>
      </c>
      <c r="EX32" s="1">
        <v>1</v>
      </c>
      <c r="FB32" s="1">
        <v>1</v>
      </c>
      <c r="FE32" s="1">
        <v>1</v>
      </c>
      <c r="FH32" s="1">
        <v>1</v>
      </c>
      <c r="FK32" s="1">
        <v>1</v>
      </c>
      <c r="FM32" s="1">
        <v>1</v>
      </c>
      <c r="FQ32" s="1">
        <v>1</v>
      </c>
      <c r="FS32" s="1">
        <v>1</v>
      </c>
      <c r="FW32" s="1">
        <v>1</v>
      </c>
      <c r="FZ32" s="1">
        <v>1</v>
      </c>
      <c r="GB32" s="1">
        <v>1</v>
      </c>
      <c r="GF32" s="1">
        <v>1</v>
      </c>
      <c r="GH32" s="1">
        <v>1</v>
      </c>
      <c r="GL32" s="1">
        <v>1</v>
      </c>
      <c r="GN32" s="1">
        <v>1</v>
      </c>
      <c r="GQ32" s="1">
        <v>1</v>
      </c>
      <c r="GS32" s="5"/>
      <c r="GT32" s="5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  <c r="IR32" s="62"/>
      <c r="IS32" s="62"/>
      <c r="IT32" s="62"/>
      <c r="IU32" s="61"/>
      <c r="IV32" s="61"/>
      <c r="IW32" s="61"/>
      <c r="IX32" s="61"/>
      <c r="IY32" s="61"/>
      <c r="IZ32" s="61"/>
      <c r="JA32" s="61"/>
      <c r="JB32" s="61"/>
      <c r="JC32" s="61"/>
      <c r="JD32" s="61"/>
      <c r="JE32" s="61"/>
      <c r="JF32" s="61"/>
      <c r="JG32" s="61"/>
      <c r="JH32" s="61"/>
      <c r="JI32" s="61"/>
      <c r="JJ32" s="61"/>
      <c r="JK32" s="61"/>
      <c r="JL32" s="61"/>
      <c r="JM32" s="61"/>
      <c r="JN32" s="61"/>
      <c r="JO32" s="61"/>
      <c r="JP32" s="61"/>
      <c r="JQ32" s="61"/>
      <c r="JR32" s="61"/>
      <c r="JS32" s="61"/>
      <c r="JT32" s="61"/>
      <c r="JU32" s="61"/>
      <c r="JV32" s="61"/>
      <c r="JW32" s="61"/>
      <c r="JX32" s="61"/>
      <c r="JY32" s="61"/>
      <c r="JZ32" s="61"/>
      <c r="KA32" s="61"/>
      <c r="KB32" s="61"/>
      <c r="KC32" s="61"/>
      <c r="KD32" s="61"/>
      <c r="KE32" s="61"/>
      <c r="KF32" s="61"/>
      <c r="KG32" s="61"/>
      <c r="KH32" s="61"/>
      <c r="KI32" s="61"/>
      <c r="KJ32" s="61"/>
      <c r="KK32" s="61"/>
      <c r="KL32" s="61"/>
      <c r="KM32" s="61"/>
      <c r="KN32" s="61"/>
      <c r="KO32" s="61"/>
      <c r="KP32" s="61"/>
      <c r="KQ32" s="61"/>
      <c r="KR32" s="61"/>
      <c r="KS32" s="61"/>
      <c r="KT32" s="61"/>
      <c r="KU32" s="61"/>
      <c r="KV32" s="61"/>
      <c r="KW32" s="61"/>
      <c r="KX32" s="61"/>
      <c r="KY32" s="61"/>
      <c r="KZ32" s="61"/>
      <c r="LA32" s="61"/>
      <c r="LB32" s="61"/>
      <c r="LC32" s="61"/>
      <c r="LD32" s="61"/>
      <c r="LE32" s="61"/>
      <c r="LF32" s="61"/>
      <c r="LG32" s="61"/>
      <c r="LH32" s="61"/>
      <c r="LI32" s="61"/>
      <c r="LJ32" s="61"/>
      <c r="LK32" s="61"/>
      <c r="LL32" s="61"/>
      <c r="LM32" s="61"/>
      <c r="LN32" s="61"/>
      <c r="LO32" s="61"/>
      <c r="LP32" s="61"/>
      <c r="LQ32" s="61"/>
      <c r="LR32" s="61"/>
      <c r="LS32" s="61"/>
      <c r="LT32" s="61"/>
      <c r="LU32" s="61"/>
      <c r="LV32" s="61"/>
      <c r="LW32" s="61"/>
      <c r="LX32" s="61"/>
      <c r="LY32" s="61"/>
      <c r="LZ32" s="61"/>
      <c r="MA32" s="61"/>
      <c r="MB32" s="61"/>
      <c r="MC32" s="61"/>
      <c r="MD32" s="61"/>
      <c r="ME32" s="61"/>
      <c r="MF32" s="61"/>
      <c r="MG32" s="61"/>
      <c r="MH32" s="61"/>
      <c r="MI32" s="61"/>
      <c r="MJ32" s="61"/>
      <c r="MK32" s="61"/>
      <c r="ML32" s="61"/>
      <c r="MM32" s="61"/>
      <c r="MN32" s="61"/>
      <c r="MO32" s="61"/>
      <c r="MP32" s="61"/>
      <c r="MQ32" s="61"/>
      <c r="MR32" s="61"/>
      <c r="MS32" s="61"/>
      <c r="MT32" s="61"/>
      <c r="MU32" s="61"/>
      <c r="MV32" s="61"/>
      <c r="MW32" s="61"/>
      <c r="MX32" s="61"/>
      <c r="MY32" s="61"/>
      <c r="MZ32" s="61"/>
      <c r="NA32" s="61"/>
      <c r="NB32" s="61"/>
      <c r="NC32" s="61"/>
      <c r="ND32" s="61"/>
      <c r="NE32" s="61"/>
      <c r="NF32" s="61"/>
      <c r="NG32" s="61"/>
      <c r="NH32" s="61"/>
      <c r="NI32" s="61"/>
      <c r="NJ32" s="61"/>
      <c r="NK32" s="61"/>
      <c r="NL32" s="61"/>
      <c r="NM32" s="61"/>
      <c r="NN32" s="61"/>
      <c r="NO32" s="61"/>
      <c r="NP32" s="61"/>
    </row>
    <row r="33" spans="1:380" s="1" customFormat="1" ht="17.25" customHeight="1">
      <c r="A33" s="16">
        <v>20</v>
      </c>
      <c r="B33" s="15" t="s">
        <v>570</v>
      </c>
      <c r="D33" s="1">
        <v>1</v>
      </c>
      <c r="G33" s="1">
        <v>1</v>
      </c>
      <c r="J33" s="1">
        <v>1</v>
      </c>
      <c r="M33" s="1">
        <v>1</v>
      </c>
      <c r="P33" s="1">
        <v>1</v>
      </c>
      <c r="S33" s="1">
        <v>1</v>
      </c>
      <c r="U33" s="1">
        <v>1</v>
      </c>
      <c r="X33" s="1">
        <v>1</v>
      </c>
      <c r="AA33" s="1">
        <v>1</v>
      </c>
      <c r="AD33" s="1">
        <v>1</v>
      </c>
      <c r="AG33" s="1">
        <v>1</v>
      </c>
      <c r="AJ33" s="1">
        <v>1</v>
      </c>
      <c r="AM33" s="1">
        <v>1</v>
      </c>
      <c r="AP33" s="1">
        <v>1</v>
      </c>
      <c r="AS33" s="1">
        <v>1</v>
      </c>
      <c r="AV33" s="1">
        <v>1</v>
      </c>
      <c r="AY33" s="1">
        <v>1</v>
      </c>
      <c r="BB33" s="1">
        <v>1</v>
      </c>
      <c r="BE33" s="1">
        <v>1</v>
      </c>
      <c r="BH33" s="1">
        <v>1</v>
      </c>
      <c r="BK33" s="1">
        <v>1</v>
      </c>
      <c r="BN33" s="1">
        <v>1</v>
      </c>
      <c r="BQ33" s="1">
        <v>1</v>
      </c>
      <c r="BT33" s="1">
        <v>1</v>
      </c>
      <c r="BW33" s="1">
        <v>1</v>
      </c>
      <c r="BZ33" s="1">
        <v>1</v>
      </c>
      <c r="CC33" s="1">
        <v>1</v>
      </c>
      <c r="CF33" s="1">
        <v>1</v>
      </c>
      <c r="CI33" s="1">
        <v>1</v>
      </c>
      <c r="CL33" s="1">
        <v>1</v>
      </c>
      <c r="CO33" s="1">
        <v>1</v>
      </c>
      <c r="CR33" s="1">
        <v>1</v>
      </c>
      <c r="CU33" s="1">
        <v>1</v>
      </c>
      <c r="CX33" s="1">
        <v>1</v>
      </c>
      <c r="DA33" s="1">
        <v>1</v>
      </c>
      <c r="DD33" s="1">
        <v>1</v>
      </c>
      <c r="DG33" s="1">
        <v>1</v>
      </c>
      <c r="DJ33" s="1">
        <v>1</v>
      </c>
      <c r="DM33" s="1">
        <v>1</v>
      </c>
      <c r="DP33" s="1">
        <v>1</v>
      </c>
      <c r="DS33" s="1">
        <v>1</v>
      </c>
      <c r="DV33" s="1">
        <v>1</v>
      </c>
      <c r="DY33" s="1">
        <v>1</v>
      </c>
      <c r="EB33" s="1">
        <v>1</v>
      </c>
      <c r="EE33" s="1">
        <v>1</v>
      </c>
      <c r="EH33" s="1">
        <v>1</v>
      </c>
      <c r="EK33" s="1">
        <v>1</v>
      </c>
      <c r="EN33" s="1">
        <v>1</v>
      </c>
      <c r="EQ33" s="1">
        <v>1</v>
      </c>
      <c r="ET33" s="1">
        <v>1</v>
      </c>
      <c r="EW33" s="1">
        <v>1</v>
      </c>
      <c r="EZ33" s="1">
        <v>1</v>
      </c>
      <c r="FC33" s="1">
        <v>1</v>
      </c>
      <c r="FF33" s="1">
        <v>1</v>
      </c>
      <c r="FI33" s="1">
        <v>1</v>
      </c>
      <c r="FL33" s="1">
        <v>1</v>
      </c>
      <c r="FO33" s="1">
        <v>1</v>
      </c>
      <c r="FR33" s="1">
        <v>1</v>
      </c>
      <c r="FU33" s="1">
        <v>1</v>
      </c>
      <c r="FX33" s="1">
        <v>1</v>
      </c>
      <c r="GA33" s="1">
        <v>1</v>
      </c>
      <c r="GD33" s="1">
        <v>1</v>
      </c>
      <c r="GG33" s="1">
        <v>1</v>
      </c>
      <c r="GJ33" s="1">
        <v>1</v>
      </c>
      <c r="GM33" s="1">
        <v>1</v>
      </c>
      <c r="GO33" s="1">
        <v>1</v>
      </c>
      <c r="GS33" s="5"/>
      <c r="GT33" s="5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  <c r="IR33" s="62"/>
      <c r="IS33" s="62"/>
      <c r="IT33" s="62"/>
      <c r="IU33" s="61"/>
      <c r="IV33" s="61"/>
      <c r="IW33" s="61"/>
      <c r="IX33" s="61"/>
      <c r="IY33" s="61"/>
      <c r="IZ33" s="61"/>
      <c r="JA33" s="61"/>
      <c r="JB33" s="61"/>
      <c r="JC33" s="61"/>
      <c r="JD33" s="61"/>
      <c r="JE33" s="61"/>
      <c r="JF33" s="61"/>
      <c r="JG33" s="61"/>
      <c r="JH33" s="61"/>
      <c r="JI33" s="61"/>
      <c r="JJ33" s="61"/>
      <c r="JK33" s="61"/>
      <c r="JL33" s="61"/>
      <c r="JM33" s="61"/>
      <c r="JN33" s="61"/>
      <c r="JO33" s="61"/>
      <c r="JP33" s="61"/>
      <c r="JQ33" s="61"/>
      <c r="JR33" s="61"/>
      <c r="JS33" s="61"/>
      <c r="JT33" s="61"/>
      <c r="JU33" s="61"/>
      <c r="JV33" s="61"/>
      <c r="JW33" s="61"/>
      <c r="JX33" s="61"/>
      <c r="JY33" s="61"/>
      <c r="JZ33" s="61"/>
      <c r="KA33" s="61"/>
      <c r="KB33" s="61"/>
      <c r="KC33" s="61"/>
      <c r="KD33" s="61"/>
      <c r="KE33" s="61"/>
      <c r="KF33" s="61"/>
      <c r="KG33" s="61"/>
      <c r="KH33" s="61"/>
      <c r="KI33" s="61"/>
      <c r="KJ33" s="61"/>
      <c r="KK33" s="61"/>
      <c r="KL33" s="61"/>
      <c r="KM33" s="61"/>
      <c r="KN33" s="61"/>
      <c r="KO33" s="61"/>
      <c r="KP33" s="61"/>
      <c r="KQ33" s="61"/>
      <c r="KR33" s="61"/>
      <c r="KS33" s="61"/>
      <c r="KT33" s="61"/>
      <c r="KU33" s="61"/>
      <c r="KV33" s="61"/>
      <c r="KW33" s="61"/>
      <c r="KX33" s="61"/>
      <c r="KY33" s="61"/>
      <c r="KZ33" s="61"/>
      <c r="LA33" s="61"/>
      <c r="LB33" s="61"/>
      <c r="LC33" s="61"/>
      <c r="LD33" s="61"/>
      <c r="LE33" s="61"/>
      <c r="LF33" s="61"/>
      <c r="LG33" s="61"/>
      <c r="LH33" s="61"/>
      <c r="LI33" s="61"/>
      <c r="LJ33" s="61"/>
      <c r="LK33" s="61"/>
      <c r="LL33" s="61"/>
      <c r="LM33" s="61"/>
      <c r="LN33" s="61"/>
      <c r="LO33" s="61"/>
      <c r="LP33" s="61"/>
      <c r="LQ33" s="61"/>
      <c r="LR33" s="61"/>
      <c r="LS33" s="61"/>
      <c r="LT33" s="61"/>
      <c r="LU33" s="61"/>
      <c r="LV33" s="61"/>
      <c r="LW33" s="61"/>
      <c r="LX33" s="61"/>
      <c r="LY33" s="61"/>
      <c r="LZ33" s="61"/>
      <c r="MA33" s="61"/>
      <c r="MB33" s="61"/>
      <c r="MC33" s="61"/>
      <c r="MD33" s="61"/>
      <c r="ME33" s="61"/>
      <c r="MF33" s="61"/>
      <c r="MG33" s="61"/>
      <c r="MH33" s="61"/>
      <c r="MI33" s="61"/>
      <c r="MJ33" s="61"/>
      <c r="MK33" s="61"/>
      <c r="ML33" s="61"/>
      <c r="MM33" s="61"/>
      <c r="MN33" s="61"/>
      <c r="MO33" s="61"/>
      <c r="MP33" s="61"/>
      <c r="MQ33" s="61"/>
      <c r="MR33" s="61"/>
      <c r="MS33" s="61"/>
      <c r="MT33" s="61"/>
      <c r="MU33" s="61"/>
      <c r="MV33" s="61"/>
      <c r="MW33" s="61"/>
      <c r="MX33" s="61"/>
      <c r="MY33" s="61"/>
      <c r="MZ33" s="61"/>
      <c r="NA33" s="61"/>
      <c r="NB33" s="61"/>
      <c r="NC33" s="61"/>
      <c r="ND33" s="61"/>
      <c r="NE33" s="61"/>
      <c r="NF33" s="61"/>
      <c r="NG33" s="61"/>
      <c r="NH33" s="61"/>
      <c r="NI33" s="61"/>
      <c r="NJ33" s="61"/>
      <c r="NK33" s="61"/>
      <c r="NL33" s="61"/>
      <c r="NM33" s="61"/>
      <c r="NN33" s="61"/>
      <c r="NO33" s="61"/>
      <c r="NP33" s="61"/>
    </row>
    <row r="34" spans="1:380" s="1" customFormat="1" ht="17.25" customHeight="1">
      <c r="A34" s="16">
        <v>21</v>
      </c>
      <c r="B34" s="15" t="s">
        <v>571</v>
      </c>
      <c r="D34" s="1">
        <v>1</v>
      </c>
      <c r="G34" s="1">
        <v>1</v>
      </c>
      <c r="J34" s="1">
        <v>1</v>
      </c>
      <c r="M34" s="1">
        <v>1</v>
      </c>
      <c r="P34" s="1">
        <v>1</v>
      </c>
      <c r="S34" s="1">
        <v>1</v>
      </c>
      <c r="V34" s="1">
        <v>1</v>
      </c>
      <c r="Z34" s="1">
        <v>1</v>
      </c>
      <c r="AB34" s="1">
        <v>1</v>
      </c>
      <c r="AF34" s="1">
        <v>1</v>
      </c>
      <c r="AI34" s="1">
        <v>1</v>
      </c>
      <c r="AL34" s="1">
        <v>1</v>
      </c>
      <c r="AN34" s="1">
        <v>1</v>
      </c>
      <c r="AR34" s="1">
        <v>1</v>
      </c>
      <c r="AU34" s="1">
        <v>1</v>
      </c>
      <c r="AX34" s="1">
        <v>1</v>
      </c>
      <c r="BA34" s="1">
        <v>1</v>
      </c>
      <c r="BD34" s="1">
        <v>1</v>
      </c>
      <c r="BG34" s="1">
        <v>1</v>
      </c>
      <c r="BJ34" s="1">
        <v>1</v>
      </c>
      <c r="BM34" s="1">
        <v>1</v>
      </c>
      <c r="BP34" s="1">
        <v>1</v>
      </c>
      <c r="BS34" s="1">
        <v>1</v>
      </c>
      <c r="BV34" s="1">
        <v>1</v>
      </c>
      <c r="BY34" s="1">
        <v>1</v>
      </c>
      <c r="CB34" s="1">
        <v>1</v>
      </c>
      <c r="CE34" s="1">
        <v>1</v>
      </c>
      <c r="CH34" s="1">
        <v>1</v>
      </c>
      <c r="CK34" s="1">
        <v>1</v>
      </c>
      <c r="CN34" s="1">
        <v>1</v>
      </c>
      <c r="CP34" s="1">
        <v>1</v>
      </c>
      <c r="CT34" s="1">
        <v>1</v>
      </c>
      <c r="CW34" s="1">
        <v>1</v>
      </c>
      <c r="CZ34" s="1">
        <v>1</v>
      </c>
      <c r="DC34" s="1">
        <v>1</v>
      </c>
      <c r="DF34" s="1">
        <v>1</v>
      </c>
      <c r="DI34" s="1">
        <v>1</v>
      </c>
      <c r="DK34" s="1">
        <v>1</v>
      </c>
      <c r="DO34" s="1">
        <v>1</v>
      </c>
      <c r="DQ34" s="1">
        <v>1</v>
      </c>
      <c r="DU34" s="1">
        <v>1</v>
      </c>
      <c r="DX34" s="1">
        <v>1</v>
      </c>
      <c r="EA34" s="1">
        <v>1</v>
      </c>
      <c r="ED34" s="1">
        <v>1</v>
      </c>
      <c r="EG34" s="1">
        <v>1</v>
      </c>
      <c r="EJ34" s="1">
        <v>1</v>
      </c>
      <c r="EM34" s="1">
        <v>1</v>
      </c>
      <c r="EP34" s="1">
        <v>1</v>
      </c>
      <c r="ES34" s="1">
        <v>1</v>
      </c>
      <c r="EV34" s="1">
        <v>1</v>
      </c>
      <c r="EY34" s="1">
        <v>1</v>
      </c>
      <c r="FB34" s="1">
        <v>1</v>
      </c>
      <c r="FE34" s="1">
        <v>1</v>
      </c>
      <c r="FH34" s="1">
        <v>1</v>
      </c>
      <c r="FK34" s="1">
        <v>1</v>
      </c>
      <c r="FN34" s="1">
        <v>1</v>
      </c>
      <c r="FQ34" s="1">
        <v>1</v>
      </c>
      <c r="FT34" s="1">
        <v>1</v>
      </c>
      <c r="FW34" s="1">
        <v>1</v>
      </c>
      <c r="FZ34" s="1">
        <v>1</v>
      </c>
      <c r="GC34" s="1">
        <v>1</v>
      </c>
      <c r="GF34" s="1">
        <v>1</v>
      </c>
      <c r="GI34" s="1">
        <v>1</v>
      </c>
      <c r="GL34" s="1">
        <v>1</v>
      </c>
      <c r="GO34" s="1">
        <v>1</v>
      </c>
      <c r="GQ34" s="1">
        <v>1</v>
      </c>
      <c r="GS34" s="5"/>
      <c r="GT34" s="5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  <c r="IW34" s="61"/>
      <c r="IX34" s="61"/>
      <c r="IY34" s="61"/>
      <c r="IZ34" s="61"/>
      <c r="JA34" s="61"/>
      <c r="JB34" s="61"/>
      <c r="JC34" s="61"/>
      <c r="JD34" s="61"/>
      <c r="JE34" s="61"/>
      <c r="JF34" s="61"/>
      <c r="JG34" s="61"/>
      <c r="JH34" s="61"/>
      <c r="JI34" s="61"/>
      <c r="JJ34" s="61"/>
      <c r="JK34" s="61"/>
      <c r="JL34" s="61"/>
      <c r="JM34" s="61"/>
      <c r="JN34" s="61"/>
      <c r="JO34" s="61"/>
      <c r="JP34" s="61"/>
      <c r="JQ34" s="61"/>
      <c r="JR34" s="61"/>
      <c r="JS34" s="61"/>
      <c r="JT34" s="61"/>
      <c r="JU34" s="61"/>
      <c r="JV34" s="61"/>
      <c r="JW34" s="61"/>
      <c r="JX34" s="61"/>
      <c r="JY34" s="61"/>
      <c r="JZ34" s="61"/>
      <c r="KA34" s="61"/>
      <c r="KB34" s="61"/>
      <c r="KC34" s="61"/>
      <c r="KD34" s="61"/>
      <c r="KE34" s="61"/>
      <c r="KF34" s="61"/>
      <c r="KG34" s="61"/>
      <c r="KH34" s="61"/>
      <c r="KI34" s="61"/>
      <c r="KJ34" s="61"/>
      <c r="KK34" s="61"/>
      <c r="KL34" s="61"/>
      <c r="KM34" s="61"/>
      <c r="KN34" s="61"/>
      <c r="KO34" s="61"/>
      <c r="KP34" s="61"/>
      <c r="KQ34" s="61"/>
      <c r="KR34" s="61"/>
      <c r="KS34" s="61"/>
      <c r="KT34" s="61"/>
      <c r="KU34" s="61"/>
      <c r="KV34" s="61"/>
      <c r="KW34" s="61"/>
      <c r="KX34" s="61"/>
      <c r="KY34" s="61"/>
      <c r="KZ34" s="61"/>
      <c r="LA34" s="61"/>
      <c r="LB34" s="61"/>
      <c r="LC34" s="61"/>
      <c r="LD34" s="61"/>
      <c r="LE34" s="61"/>
      <c r="LF34" s="61"/>
      <c r="LG34" s="61"/>
      <c r="LH34" s="61"/>
      <c r="LI34" s="61"/>
      <c r="LJ34" s="61"/>
      <c r="LK34" s="61"/>
      <c r="LL34" s="61"/>
      <c r="LM34" s="61"/>
      <c r="LN34" s="61"/>
      <c r="LO34" s="61"/>
      <c r="LP34" s="61"/>
      <c r="LQ34" s="61"/>
      <c r="LR34" s="61"/>
      <c r="LS34" s="61"/>
      <c r="LT34" s="61"/>
      <c r="LU34" s="61"/>
      <c r="LV34" s="61"/>
      <c r="LW34" s="61"/>
      <c r="LX34" s="61"/>
      <c r="LY34" s="61"/>
      <c r="LZ34" s="61"/>
      <c r="MA34" s="61"/>
      <c r="MB34" s="61"/>
      <c r="MC34" s="61"/>
      <c r="MD34" s="61"/>
      <c r="ME34" s="61"/>
      <c r="MF34" s="61"/>
      <c r="MG34" s="61"/>
      <c r="MH34" s="61"/>
      <c r="MI34" s="61"/>
      <c r="MJ34" s="61"/>
      <c r="MK34" s="61"/>
      <c r="ML34" s="61"/>
      <c r="MM34" s="61"/>
      <c r="MN34" s="61"/>
      <c r="MO34" s="61"/>
      <c r="MP34" s="61"/>
      <c r="MQ34" s="61"/>
      <c r="MR34" s="61"/>
      <c r="MS34" s="61"/>
      <c r="MT34" s="61"/>
      <c r="MU34" s="61"/>
      <c r="MV34" s="61"/>
      <c r="MW34" s="61"/>
      <c r="MX34" s="61"/>
      <c r="MY34" s="61"/>
      <c r="MZ34" s="61"/>
      <c r="NA34" s="61"/>
      <c r="NB34" s="61"/>
      <c r="NC34" s="61"/>
      <c r="ND34" s="61"/>
      <c r="NE34" s="61"/>
      <c r="NF34" s="61"/>
      <c r="NG34" s="61"/>
      <c r="NH34" s="61"/>
      <c r="NI34" s="61"/>
      <c r="NJ34" s="61"/>
      <c r="NK34" s="61"/>
      <c r="NL34" s="61"/>
      <c r="NM34" s="61"/>
      <c r="NN34" s="61"/>
      <c r="NO34" s="61"/>
      <c r="NP34" s="61"/>
    </row>
    <row r="35" spans="1:380" s="1" customFormat="1" ht="17.25" customHeight="1">
      <c r="A35" s="16">
        <v>22</v>
      </c>
      <c r="B35" s="15" t="s">
        <v>572</v>
      </c>
      <c r="C35" s="1">
        <v>1</v>
      </c>
      <c r="F35" s="1">
        <v>1</v>
      </c>
      <c r="I35" s="1">
        <v>1</v>
      </c>
      <c r="L35" s="1">
        <v>1</v>
      </c>
      <c r="O35" s="1">
        <v>1</v>
      </c>
      <c r="R35" s="1">
        <v>1</v>
      </c>
      <c r="W35" s="1">
        <v>1</v>
      </c>
      <c r="Y35" s="1">
        <v>1</v>
      </c>
      <c r="AC35" s="1">
        <v>1</v>
      </c>
      <c r="AF35" s="1">
        <v>1</v>
      </c>
      <c r="AH35" s="1">
        <v>1</v>
      </c>
      <c r="AK35" s="1">
        <v>1</v>
      </c>
      <c r="AN35" s="1">
        <v>1</v>
      </c>
      <c r="AQ35" s="1">
        <v>1</v>
      </c>
      <c r="AT35" s="1">
        <v>1</v>
      </c>
      <c r="AW35" s="1">
        <v>1</v>
      </c>
      <c r="AZ35" s="1">
        <v>1</v>
      </c>
      <c r="BC35" s="1">
        <v>1</v>
      </c>
      <c r="BG35" s="1">
        <v>1</v>
      </c>
      <c r="BI35" s="1">
        <v>1</v>
      </c>
      <c r="BL35" s="1">
        <v>1</v>
      </c>
      <c r="BO35" s="1">
        <v>1</v>
      </c>
      <c r="BR35" s="1">
        <v>1</v>
      </c>
      <c r="BU35" s="1">
        <v>1</v>
      </c>
      <c r="BX35" s="1">
        <v>1</v>
      </c>
      <c r="CA35" s="1">
        <v>1</v>
      </c>
      <c r="CD35" s="1">
        <v>1</v>
      </c>
      <c r="CG35" s="1">
        <v>1</v>
      </c>
      <c r="CJ35" s="1">
        <v>1</v>
      </c>
      <c r="CM35" s="1">
        <v>1</v>
      </c>
      <c r="CQ35" s="1">
        <v>1</v>
      </c>
      <c r="CS35" s="1">
        <v>1</v>
      </c>
      <c r="CV35" s="1">
        <v>1</v>
      </c>
      <c r="CY35" s="1">
        <v>1</v>
      </c>
      <c r="DB35" s="1">
        <v>1</v>
      </c>
      <c r="DE35" s="1">
        <v>1</v>
      </c>
      <c r="DH35" s="1">
        <v>1</v>
      </c>
      <c r="DK35" s="1">
        <v>1</v>
      </c>
      <c r="DN35" s="1">
        <v>1</v>
      </c>
      <c r="DQ35" s="1">
        <v>1</v>
      </c>
      <c r="DT35" s="1">
        <v>1</v>
      </c>
      <c r="DX35" s="1">
        <v>1</v>
      </c>
      <c r="EA35" s="1">
        <v>1</v>
      </c>
      <c r="EC35" s="1">
        <v>1</v>
      </c>
      <c r="EF35" s="1">
        <v>1</v>
      </c>
      <c r="EI35" s="1">
        <v>1</v>
      </c>
      <c r="EL35" s="1">
        <v>1</v>
      </c>
      <c r="EO35" s="1">
        <v>1</v>
      </c>
      <c r="ER35" s="1">
        <v>1</v>
      </c>
      <c r="EU35" s="1">
        <v>1</v>
      </c>
      <c r="EX35" s="1">
        <v>1</v>
      </c>
      <c r="FA35" s="1">
        <v>1</v>
      </c>
      <c r="FD35" s="1">
        <v>1</v>
      </c>
      <c r="FH35" s="1">
        <v>1</v>
      </c>
      <c r="FJ35" s="1">
        <v>1</v>
      </c>
      <c r="FM35" s="1">
        <v>1</v>
      </c>
      <c r="FP35" s="1">
        <v>1</v>
      </c>
      <c r="FS35" s="1">
        <v>1</v>
      </c>
      <c r="FV35" s="1">
        <v>1</v>
      </c>
      <c r="FY35" s="1">
        <v>1</v>
      </c>
      <c r="GB35" s="1">
        <v>1</v>
      </c>
      <c r="GE35" s="1">
        <v>1</v>
      </c>
      <c r="GH35" s="1">
        <v>1</v>
      </c>
      <c r="GK35" s="1">
        <v>1</v>
      </c>
      <c r="GN35" s="1">
        <v>1</v>
      </c>
      <c r="GQ35" s="1">
        <v>1</v>
      </c>
      <c r="GS35" s="5"/>
      <c r="GT35" s="5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  <c r="IW35" s="61"/>
      <c r="IX35" s="61"/>
      <c r="IY35" s="61"/>
      <c r="IZ35" s="61"/>
      <c r="JA35" s="61"/>
      <c r="JB35" s="61"/>
      <c r="JC35" s="61"/>
      <c r="JD35" s="61"/>
      <c r="JE35" s="61"/>
      <c r="JF35" s="61"/>
      <c r="JG35" s="61"/>
      <c r="JH35" s="61"/>
      <c r="JI35" s="61"/>
      <c r="JJ35" s="61"/>
      <c r="JK35" s="61"/>
      <c r="JL35" s="61"/>
      <c r="JM35" s="61"/>
      <c r="JN35" s="61"/>
      <c r="JO35" s="61"/>
      <c r="JP35" s="61"/>
      <c r="JQ35" s="61"/>
      <c r="JR35" s="61"/>
      <c r="JS35" s="61"/>
      <c r="JT35" s="61"/>
      <c r="JU35" s="61"/>
      <c r="JV35" s="61"/>
      <c r="JW35" s="61"/>
      <c r="JX35" s="61"/>
      <c r="JY35" s="61"/>
      <c r="JZ35" s="61"/>
      <c r="KA35" s="61"/>
      <c r="KB35" s="61"/>
      <c r="KC35" s="61"/>
      <c r="KD35" s="61"/>
      <c r="KE35" s="61"/>
      <c r="KF35" s="61"/>
      <c r="KG35" s="61"/>
      <c r="KH35" s="61"/>
      <c r="KI35" s="61"/>
      <c r="KJ35" s="61"/>
      <c r="KK35" s="61"/>
      <c r="KL35" s="61"/>
      <c r="KM35" s="61"/>
      <c r="KN35" s="61"/>
      <c r="KO35" s="61"/>
      <c r="KP35" s="61"/>
      <c r="KQ35" s="61"/>
      <c r="KR35" s="61"/>
      <c r="KS35" s="61"/>
      <c r="KT35" s="61"/>
      <c r="KU35" s="61"/>
      <c r="KV35" s="61"/>
      <c r="KW35" s="61"/>
      <c r="KX35" s="61"/>
      <c r="KY35" s="61"/>
      <c r="KZ35" s="61"/>
      <c r="LA35" s="61"/>
      <c r="LB35" s="61"/>
      <c r="LC35" s="61"/>
      <c r="LD35" s="61"/>
      <c r="LE35" s="61"/>
      <c r="LF35" s="61"/>
      <c r="LG35" s="61"/>
      <c r="LH35" s="61"/>
      <c r="LI35" s="61"/>
      <c r="LJ35" s="61"/>
      <c r="LK35" s="61"/>
      <c r="LL35" s="61"/>
      <c r="LM35" s="61"/>
      <c r="LN35" s="61"/>
      <c r="LO35" s="61"/>
      <c r="LP35" s="61"/>
      <c r="LQ35" s="61"/>
      <c r="LR35" s="61"/>
      <c r="LS35" s="61"/>
      <c r="LT35" s="61"/>
      <c r="LU35" s="61"/>
      <c r="LV35" s="61"/>
      <c r="LW35" s="61"/>
      <c r="LX35" s="61"/>
      <c r="LY35" s="61"/>
      <c r="LZ35" s="61"/>
      <c r="MA35" s="61"/>
      <c r="MB35" s="61"/>
      <c r="MC35" s="61"/>
      <c r="MD35" s="61"/>
      <c r="ME35" s="61"/>
      <c r="MF35" s="61"/>
      <c r="MG35" s="61"/>
      <c r="MH35" s="61"/>
      <c r="MI35" s="61"/>
      <c r="MJ35" s="61"/>
      <c r="MK35" s="61"/>
      <c r="ML35" s="61"/>
      <c r="MM35" s="61"/>
      <c r="MN35" s="61"/>
      <c r="MO35" s="61"/>
      <c r="MP35" s="61"/>
      <c r="MQ35" s="61"/>
      <c r="MR35" s="61"/>
      <c r="MS35" s="61"/>
      <c r="MT35" s="61"/>
      <c r="MU35" s="61"/>
      <c r="MV35" s="61"/>
      <c r="MW35" s="61"/>
      <c r="MX35" s="61"/>
      <c r="MY35" s="61"/>
      <c r="MZ35" s="61"/>
      <c r="NA35" s="61"/>
      <c r="NB35" s="61"/>
      <c r="NC35" s="61"/>
      <c r="ND35" s="61"/>
      <c r="NE35" s="61"/>
      <c r="NF35" s="61"/>
      <c r="NG35" s="61"/>
      <c r="NH35" s="61"/>
      <c r="NI35" s="61"/>
      <c r="NJ35" s="61"/>
      <c r="NK35" s="61"/>
      <c r="NL35" s="61"/>
      <c r="NM35" s="61"/>
      <c r="NN35" s="61"/>
      <c r="NO35" s="61"/>
      <c r="NP35" s="61"/>
    </row>
    <row r="36" spans="1:380" s="1" customFormat="1" ht="17.25" customHeight="1">
      <c r="A36" s="16">
        <v>23</v>
      </c>
      <c r="B36" s="15" t="s">
        <v>573</v>
      </c>
      <c r="D36" s="1">
        <v>1</v>
      </c>
      <c r="G36" s="1">
        <v>1</v>
      </c>
      <c r="J36" s="1">
        <v>1</v>
      </c>
      <c r="M36" s="1">
        <v>1</v>
      </c>
      <c r="P36" s="1">
        <v>1</v>
      </c>
      <c r="S36" s="1">
        <v>1</v>
      </c>
      <c r="V36" s="1">
        <v>1</v>
      </c>
      <c r="Y36" s="1">
        <v>1</v>
      </c>
      <c r="AB36" s="1">
        <v>1</v>
      </c>
      <c r="AF36" s="1">
        <v>1</v>
      </c>
      <c r="AH36" s="1">
        <v>1</v>
      </c>
      <c r="AK36" s="1">
        <v>1</v>
      </c>
      <c r="AM36" s="1">
        <v>1</v>
      </c>
      <c r="AQ36" s="1">
        <v>1</v>
      </c>
      <c r="AT36" s="1">
        <v>1</v>
      </c>
      <c r="AV36" s="1">
        <v>1</v>
      </c>
      <c r="AZ36" s="1">
        <v>1</v>
      </c>
      <c r="BC36" s="1">
        <v>1</v>
      </c>
      <c r="BG36" s="1">
        <v>1</v>
      </c>
      <c r="BI36" s="1">
        <v>1</v>
      </c>
      <c r="BL36" s="1">
        <v>1</v>
      </c>
      <c r="BO36" s="1">
        <v>1</v>
      </c>
      <c r="BR36" s="1">
        <v>1</v>
      </c>
      <c r="BU36" s="1">
        <v>1</v>
      </c>
      <c r="BX36" s="1">
        <v>1</v>
      </c>
      <c r="CA36" s="1">
        <v>1</v>
      </c>
      <c r="CD36" s="1">
        <v>1</v>
      </c>
      <c r="CF36" s="1">
        <v>1</v>
      </c>
      <c r="CJ36" s="1">
        <v>1</v>
      </c>
      <c r="CM36" s="1">
        <v>1</v>
      </c>
      <c r="CQ36" s="1">
        <v>1</v>
      </c>
      <c r="CS36" s="1">
        <v>1</v>
      </c>
      <c r="CV36" s="1">
        <v>1</v>
      </c>
      <c r="CX36" s="1">
        <v>1</v>
      </c>
      <c r="DB36" s="1">
        <v>1</v>
      </c>
      <c r="DE36" s="1">
        <v>1</v>
      </c>
      <c r="DH36" s="1">
        <v>1</v>
      </c>
      <c r="DJ36" s="1">
        <v>1</v>
      </c>
      <c r="DM36" s="1">
        <v>1</v>
      </c>
      <c r="DP36" s="1">
        <v>1</v>
      </c>
      <c r="DT36" s="1">
        <v>1</v>
      </c>
      <c r="DX36" s="1">
        <v>1</v>
      </c>
      <c r="EA36" s="1">
        <v>1</v>
      </c>
      <c r="EC36" s="1">
        <v>1</v>
      </c>
      <c r="EE36" s="1">
        <v>1</v>
      </c>
      <c r="EI36" s="1">
        <v>1</v>
      </c>
      <c r="EL36" s="1">
        <v>1</v>
      </c>
      <c r="EO36" s="1">
        <v>1</v>
      </c>
      <c r="ER36" s="1">
        <v>1</v>
      </c>
      <c r="EU36" s="1">
        <v>1</v>
      </c>
      <c r="EW36" s="1">
        <v>1</v>
      </c>
      <c r="FA36" s="1">
        <v>1</v>
      </c>
      <c r="FD36" s="1">
        <v>1</v>
      </c>
      <c r="FH36" s="1">
        <v>1</v>
      </c>
      <c r="FJ36" s="1">
        <v>1</v>
      </c>
      <c r="FM36" s="1">
        <v>1</v>
      </c>
      <c r="FO36" s="1">
        <v>1</v>
      </c>
      <c r="FS36" s="1">
        <v>1</v>
      </c>
      <c r="FV36" s="1">
        <v>1</v>
      </c>
      <c r="FY36" s="1">
        <v>1</v>
      </c>
      <c r="GB36" s="1">
        <v>1</v>
      </c>
      <c r="GD36" s="1">
        <v>1</v>
      </c>
      <c r="GH36" s="1">
        <v>1</v>
      </c>
      <c r="GK36" s="1">
        <v>1</v>
      </c>
      <c r="GN36" s="1">
        <v>1</v>
      </c>
      <c r="GQ36" s="1">
        <v>1</v>
      </c>
      <c r="GS36" s="5"/>
      <c r="GT36" s="5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  <c r="IW36" s="61"/>
      <c r="IX36" s="61"/>
      <c r="IY36" s="61"/>
      <c r="IZ36" s="61"/>
      <c r="JA36" s="61"/>
      <c r="JB36" s="61"/>
      <c r="JC36" s="61"/>
      <c r="JD36" s="61"/>
      <c r="JE36" s="61"/>
      <c r="JF36" s="61"/>
      <c r="JG36" s="61"/>
      <c r="JH36" s="61"/>
      <c r="JI36" s="61"/>
      <c r="JJ36" s="61"/>
      <c r="JK36" s="61"/>
      <c r="JL36" s="61"/>
      <c r="JM36" s="61"/>
      <c r="JN36" s="61"/>
      <c r="JO36" s="61"/>
      <c r="JP36" s="61"/>
      <c r="JQ36" s="61"/>
      <c r="JR36" s="61"/>
      <c r="JS36" s="61"/>
      <c r="JT36" s="61"/>
      <c r="JU36" s="61"/>
      <c r="JV36" s="61"/>
      <c r="JW36" s="61"/>
      <c r="JX36" s="61"/>
      <c r="JY36" s="61"/>
      <c r="JZ36" s="61"/>
      <c r="KA36" s="61"/>
      <c r="KB36" s="61"/>
      <c r="KC36" s="61"/>
      <c r="KD36" s="61"/>
      <c r="KE36" s="61"/>
      <c r="KF36" s="61"/>
      <c r="KG36" s="61"/>
      <c r="KH36" s="61"/>
      <c r="KI36" s="61"/>
      <c r="KJ36" s="61"/>
      <c r="KK36" s="61"/>
      <c r="KL36" s="61"/>
      <c r="KM36" s="61"/>
      <c r="KN36" s="61"/>
      <c r="KO36" s="61"/>
      <c r="KP36" s="61"/>
      <c r="KQ36" s="61"/>
      <c r="KR36" s="61"/>
      <c r="KS36" s="61"/>
      <c r="KT36" s="61"/>
      <c r="KU36" s="61"/>
      <c r="KV36" s="61"/>
      <c r="KW36" s="61"/>
      <c r="KX36" s="61"/>
      <c r="KY36" s="61"/>
      <c r="KZ36" s="61"/>
      <c r="LA36" s="61"/>
      <c r="LB36" s="61"/>
      <c r="LC36" s="61"/>
      <c r="LD36" s="61"/>
      <c r="LE36" s="61"/>
      <c r="LF36" s="61"/>
      <c r="LG36" s="61"/>
      <c r="LH36" s="61"/>
      <c r="LI36" s="61"/>
      <c r="LJ36" s="61"/>
      <c r="LK36" s="61"/>
      <c r="LL36" s="61"/>
      <c r="LM36" s="61"/>
      <c r="LN36" s="61"/>
      <c r="LO36" s="61"/>
      <c r="LP36" s="61"/>
      <c r="LQ36" s="61"/>
      <c r="LR36" s="61"/>
      <c r="LS36" s="61"/>
      <c r="LT36" s="61"/>
      <c r="LU36" s="61"/>
      <c r="LV36" s="61"/>
      <c r="LW36" s="61"/>
      <c r="LX36" s="61"/>
      <c r="LY36" s="61"/>
      <c r="LZ36" s="61"/>
      <c r="MA36" s="61"/>
      <c r="MB36" s="61"/>
      <c r="MC36" s="61"/>
      <c r="MD36" s="61"/>
      <c r="ME36" s="61"/>
      <c r="MF36" s="61"/>
      <c r="MG36" s="61"/>
      <c r="MH36" s="61"/>
      <c r="MI36" s="61"/>
      <c r="MJ36" s="61"/>
      <c r="MK36" s="61"/>
      <c r="ML36" s="61"/>
      <c r="MM36" s="61"/>
      <c r="MN36" s="61"/>
      <c r="MO36" s="61"/>
      <c r="MP36" s="61"/>
      <c r="MQ36" s="61"/>
      <c r="MR36" s="61"/>
      <c r="MS36" s="61"/>
      <c r="MT36" s="61"/>
      <c r="MU36" s="61"/>
      <c r="MV36" s="61"/>
      <c r="MW36" s="61"/>
      <c r="MX36" s="61"/>
      <c r="MY36" s="61"/>
      <c r="MZ36" s="61"/>
      <c r="NA36" s="61"/>
      <c r="NB36" s="61"/>
      <c r="NC36" s="61"/>
      <c r="ND36" s="61"/>
      <c r="NE36" s="61"/>
      <c r="NF36" s="61"/>
      <c r="NG36" s="61"/>
      <c r="NH36" s="61"/>
      <c r="NI36" s="61"/>
      <c r="NJ36" s="61"/>
      <c r="NK36" s="61"/>
      <c r="NL36" s="61"/>
      <c r="NM36" s="61"/>
      <c r="NN36" s="61"/>
      <c r="NO36" s="61"/>
      <c r="NP36" s="61"/>
    </row>
    <row r="37" spans="1:380" s="1" customFormat="1" ht="17.25" customHeight="1">
      <c r="A37" s="16">
        <v>24</v>
      </c>
      <c r="B37" s="15" t="s">
        <v>574</v>
      </c>
      <c r="D37" s="1">
        <v>1</v>
      </c>
      <c r="G37" s="1">
        <v>1</v>
      </c>
      <c r="J37" s="1">
        <v>1</v>
      </c>
      <c r="M37" s="1">
        <v>1</v>
      </c>
      <c r="P37" s="1">
        <v>1</v>
      </c>
      <c r="S37" s="1">
        <v>1</v>
      </c>
      <c r="W37" s="1">
        <v>1</v>
      </c>
      <c r="Y37" s="1">
        <v>1</v>
      </c>
      <c r="AC37" s="1">
        <v>1</v>
      </c>
      <c r="AF37" s="1">
        <v>1</v>
      </c>
      <c r="AH37" s="1">
        <v>1</v>
      </c>
      <c r="AK37" s="1">
        <v>1</v>
      </c>
      <c r="AN37" s="1">
        <v>1</v>
      </c>
      <c r="AQ37" s="1">
        <v>1</v>
      </c>
      <c r="AT37" s="1">
        <v>1</v>
      </c>
      <c r="AW37" s="1">
        <v>1</v>
      </c>
      <c r="AZ37" s="1">
        <v>1</v>
      </c>
      <c r="BC37" s="1">
        <v>1</v>
      </c>
      <c r="BG37" s="1">
        <v>1</v>
      </c>
      <c r="BI37" s="1">
        <v>1</v>
      </c>
      <c r="BL37" s="1">
        <v>1</v>
      </c>
      <c r="BP37" s="1">
        <v>1</v>
      </c>
      <c r="BR37" s="1">
        <v>1</v>
      </c>
      <c r="BU37" s="1">
        <v>1</v>
      </c>
      <c r="BX37" s="1">
        <v>1</v>
      </c>
      <c r="CA37" s="1">
        <v>1</v>
      </c>
      <c r="CD37" s="1">
        <v>1</v>
      </c>
      <c r="CG37" s="1">
        <v>1</v>
      </c>
      <c r="CJ37" s="1">
        <v>1</v>
      </c>
      <c r="CM37" s="1">
        <v>1</v>
      </c>
      <c r="CQ37" s="1">
        <v>1</v>
      </c>
      <c r="CS37" s="1">
        <v>1</v>
      </c>
      <c r="CV37" s="1">
        <v>1</v>
      </c>
      <c r="CY37" s="1">
        <v>1</v>
      </c>
      <c r="DB37" s="1">
        <v>1</v>
      </c>
      <c r="DE37" s="1">
        <v>1</v>
      </c>
      <c r="DH37" s="1">
        <v>1</v>
      </c>
      <c r="DK37" s="1">
        <v>1</v>
      </c>
      <c r="DN37" s="1">
        <v>1</v>
      </c>
      <c r="DQ37" s="1">
        <v>1</v>
      </c>
      <c r="DT37" s="1">
        <v>1</v>
      </c>
      <c r="DX37" s="1">
        <v>1</v>
      </c>
      <c r="EA37" s="1">
        <v>1</v>
      </c>
      <c r="EC37" s="1">
        <v>1</v>
      </c>
      <c r="EF37" s="1">
        <v>1</v>
      </c>
      <c r="EI37" s="1">
        <v>1</v>
      </c>
      <c r="EL37" s="1">
        <v>1</v>
      </c>
      <c r="EO37" s="1">
        <v>1</v>
      </c>
      <c r="ER37" s="1">
        <v>1</v>
      </c>
      <c r="EU37" s="1">
        <v>1</v>
      </c>
      <c r="EX37" s="1">
        <v>1</v>
      </c>
      <c r="FA37" s="1">
        <v>1</v>
      </c>
      <c r="FD37" s="1">
        <v>1</v>
      </c>
      <c r="FG37" s="1">
        <v>1</v>
      </c>
      <c r="FJ37" s="1">
        <v>1</v>
      </c>
      <c r="FM37" s="1">
        <v>1</v>
      </c>
      <c r="FP37" s="1">
        <v>1</v>
      </c>
      <c r="FS37" s="1">
        <v>1</v>
      </c>
      <c r="FV37" s="1">
        <v>1</v>
      </c>
      <c r="FY37" s="1">
        <v>1</v>
      </c>
      <c r="GB37" s="1">
        <v>1</v>
      </c>
      <c r="GE37" s="1">
        <v>1</v>
      </c>
      <c r="GH37" s="1">
        <v>1</v>
      </c>
      <c r="GK37" s="1">
        <v>1</v>
      </c>
      <c r="GN37" s="1">
        <v>1</v>
      </c>
      <c r="GQ37" s="1">
        <v>1</v>
      </c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  <c r="IR37" s="61"/>
      <c r="IS37" s="61"/>
      <c r="IT37" s="61"/>
      <c r="IU37" s="61"/>
      <c r="IV37" s="61"/>
      <c r="IW37" s="61"/>
      <c r="IX37" s="61"/>
      <c r="IY37" s="61"/>
      <c r="IZ37" s="61"/>
      <c r="JA37" s="61"/>
      <c r="JB37" s="61"/>
      <c r="JC37" s="61"/>
      <c r="JD37" s="61"/>
      <c r="JE37" s="61"/>
      <c r="JF37" s="61"/>
      <c r="JG37" s="61"/>
      <c r="JH37" s="61"/>
      <c r="JI37" s="61"/>
      <c r="JJ37" s="61"/>
      <c r="JK37" s="61"/>
      <c r="JL37" s="61"/>
      <c r="JM37" s="61"/>
      <c r="JN37" s="61"/>
      <c r="JO37" s="61"/>
      <c r="JP37" s="61"/>
      <c r="JQ37" s="61"/>
      <c r="JR37" s="61"/>
      <c r="JS37" s="61"/>
      <c r="JT37" s="61"/>
      <c r="JU37" s="61"/>
      <c r="JV37" s="61"/>
      <c r="JW37" s="61"/>
      <c r="JX37" s="61"/>
      <c r="JY37" s="61"/>
      <c r="JZ37" s="61"/>
      <c r="KA37" s="61"/>
      <c r="KB37" s="61"/>
      <c r="KC37" s="61"/>
      <c r="KD37" s="61"/>
      <c r="KE37" s="61"/>
      <c r="KF37" s="61"/>
      <c r="KG37" s="61"/>
      <c r="KH37" s="61"/>
      <c r="KI37" s="61"/>
      <c r="KJ37" s="61"/>
      <c r="KK37" s="61"/>
      <c r="KL37" s="61"/>
      <c r="KM37" s="61"/>
      <c r="KN37" s="61"/>
      <c r="KO37" s="61"/>
      <c r="KP37" s="61"/>
      <c r="KQ37" s="61"/>
      <c r="KR37" s="61"/>
      <c r="KS37" s="61"/>
      <c r="KT37" s="61"/>
      <c r="KU37" s="61"/>
      <c r="KV37" s="61"/>
      <c r="KW37" s="61"/>
      <c r="KX37" s="61"/>
      <c r="KY37" s="61"/>
      <c r="KZ37" s="61"/>
      <c r="LA37" s="61"/>
      <c r="LB37" s="61"/>
      <c r="LC37" s="61"/>
      <c r="LD37" s="61"/>
      <c r="LE37" s="61"/>
      <c r="LF37" s="61"/>
      <c r="LG37" s="61"/>
      <c r="LH37" s="61"/>
      <c r="LI37" s="61"/>
      <c r="LJ37" s="61"/>
      <c r="LK37" s="61"/>
      <c r="LL37" s="61"/>
      <c r="LM37" s="61"/>
      <c r="LN37" s="61"/>
      <c r="LO37" s="61"/>
      <c r="LP37" s="61"/>
      <c r="LQ37" s="61"/>
      <c r="LR37" s="61"/>
      <c r="LS37" s="61"/>
      <c r="LT37" s="61"/>
      <c r="LU37" s="61"/>
      <c r="LV37" s="61"/>
      <c r="LW37" s="61"/>
      <c r="LX37" s="61"/>
      <c r="LY37" s="61"/>
      <c r="LZ37" s="61"/>
      <c r="MA37" s="61"/>
      <c r="MB37" s="61"/>
      <c r="MC37" s="61"/>
      <c r="MD37" s="61"/>
      <c r="ME37" s="61"/>
      <c r="MF37" s="61"/>
      <c r="MG37" s="61"/>
      <c r="MH37" s="61"/>
      <c r="MI37" s="61"/>
      <c r="MJ37" s="61"/>
      <c r="MK37" s="61"/>
      <c r="ML37" s="61"/>
      <c r="MM37" s="61"/>
      <c r="MN37" s="61"/>
      <c r="MO37" s="61"/>
      <c r="MP37" s="61"/>
      <c r="MQ37" s="61"/>
      <c r="MR37" s="61"/>
      <c r="MS37" s="61"/>
      <c r="MT37" s="61"/>
      <c r="MU37" s="61"/>
      <c r="MV37" s="61"/>
      <c r="MW37" s="61"/>
      <c r="MX37" s="61"/>
      <c r="MY37" s="61"/>
      <c r="MZ37" s="61"/>
      <c r="NA37" s="61"/>
      <c r="NB37" s="61"/>
      <c r="NC37" s="61"/>
      <c r="ND37" s="61"/>
      <c r="NE37" s="61"/>
      <c r="NF37" s="61"/>
      <c r="NG37" s="61"/>
      <c r="NH37" s="61"/>
      <c r="NI37" s="61"/>
      <c r="NJ37" s="61"/>
      <c r="NK37" s="61"/>
      <c r="NL37" s="61"/>
      <c r="NM37" s="61"/>
      <c r="NN37" s="61"/>
      <c r="NO37" s="61"/>
      <c r="NP37" s="61"/>
    </row>
    <row r="38" spans="1:380" s="1" customFormat="1" ht="17.25" customHeight="1">
      <c r="A38" s="16">
        <v>25</v>
      </c>
      <c r="B38" s="17" t="s">
        <v>575</v>
      </c>
      <c r="C38" s="1">
        <v>1</v>
      </c>
      <c r="F38" s="1">
        <v>1</v>
      </c>
      <c r="I38" s="1">
        <v>1</v>
      </c>
      <c r="L38" s="1">
        <v>1</v>
      </c>
      <c r="O38" s="1">
        <v>1</v>
      </c>
      <c r="R38" s="1">
        <v>1</v>
      </c>
      <c r="U38" s="1">
        <v>1</v>
      </c>
      <c r="AA38" s="1">
        <v>1</v>
      </c>
      <c r="AD38" s="1">
        <v>1</v>
      </c>
      <c r="AG38" s="1">
        <v>1</v>
      </c>
      <c r="AJ38" s="1">
        <v>1</v>
      </c>
      <c r="AM38" s="1">
        <v>1</v>
      </c>
      <c r="AP38" s="1">
        <v>1</v>
      </c>
      <c r="AS38" s="1">
        <v>1</v>
      </c>
      <c r="AV38" s="1">
        <v>1</v>
      </c>
      <c r="AY38" s="1">
        <v>1</v>
      </c>
      <c r="BB38" s="1">
        <v>1</v>
      </c>
      <c r="BE38" s="1">
        <v>1</v>
      </c>
      <c r="BH38" s="1">
        <v>1</v>
      </c>
      <c r="BK38" s="1">
        <v>1</v>
      </c>
      <c r="BN38" s="1">
        <v>1</v>
      </c>
      <c r="BQ38" s="1">
        <v>1</v>
      </c>
      <c r="BT38" s="1">
        <v>1</v>
      </c>
      <c r="BW38" s="1">
        <v>1</v>
      </c>
      <c r="BZ38" s="1">
        <v>1</v>
      </c>
      <c r="CC38" s="1">
        <v>1</v>
      </c>
      <c r="CF38" s="1">
        <v>1</v>
      </c>
      <c r="CI38" s="1">
        <v>1</v>
      </c>
      <c r="CL38" s="1">
        <v>1</v>
      </c>
      <c r="CO38" s="1">
        <v>1</v>
      </c>
      <c r="CR38" s="1">
        <v>1</v>
      </c>
      <c r="CU38" s="1">
        <v>1</v>
      </c>
      <c r="CX38" s="1">
        <v>1</v>
      </c>
      <c r="DA38" s="1">
        <v>1</v>
      </c>
      <c r="DD38" s="1">
        <v>1</v>
      </c>
      <c r="DG38" s="1">
        <v>1</v>
      </c>
      <c r="DJ38" s="1">
        <v>1</v>
      </c>
      <c r="DM38" s="1">
        <v>1</v>
      </c>
      <c r="DP38" s="1">
        <v>1</v>
      </c>
      <c r="DS38" s="1">
        <v>1</v>
      </c>
      <c r="DV38" s="1">
        <v>1</v>
      </c>
      <c r="DY38" s="1">
        <v>1</v>
      </c>
      <c r="EB38" s="1">
        <v>1</v>
      </c>
      <c r="EE38" s="1">
        <v>1</v>
      </c>
      <c r="EH38" s="1">
        <v>1</v>
      </c>
      <c r="EK38" s="1">
        <v>1</v>
      </c>
      <c r="EN38" s="1">
        <v>1</v>
      </c>
      <c r="EQ38" s="1">
        <v>1</v>
      </c>
      <c r="ET38" s="1">
        <v>1</v>
      </c>
      <c r="EW38" s="1">
        <v>1</v>
      </c>
      <c r="EZ38" s="1">
        <v>1</v>
      </c>
      <c r="FC38" s="1">
        <v>1</v>
      </c>
      <c r="FF38" s="1">
        <v>1</v>
      </c>
      <c r="FI38" s="1">
        <v>1</v>
      </c>
      <c r="FL38" s="1">
        <v>1</v>
      </c>
      <c r="FO38" s="1">
        <v>1</v>
      </c>
      <c r="FR38" s="1">
        <v>1</v>
      </c>
      <c r="FU38" s="1">
        <v>1</v>
      </c>
      <c r="FX38" s="1">
        <v>1</v>
      </c>
      <c r="GA38" s="1">
        <v>1</v>
      </c>
      <c r="GD38" s="1">
        <v>1</v>
      </c>
      <c r="GG38" s="1">
        <v>1</v>
      </c>
      <c r="GJ38" s="1">
        <v>1</v>
      </c>
      <c r="GM38" s="1">
        <v>1</v>
      </c>
      <c r="GP38" s="1">
        <v>1</v>
      </c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  <c r="IW38" s="61"/>
      <c r="IX38" s="61"/>
      <c r="IY38" s="61"/>
      <c r="IZ38" s="61"/>
      <c r="JA38" s="61"/>
      <c r="JB38" s="61"/>
      <c r="JC38" s="61"/>
      <c r="JD38" s="61"/>
      <c r="JE38" s="61"/>
      <c r="JF38" s="61"/>
      <c r="JG38" s="61"/>
      <c r="JH38" s="61"/>
      <c r="JI38" s="61"/>
      <c r="JJ38" s="61"/>
      <c r="JK38" s="61"/>
      <c r="JL38" s="61"/>
      <c r="JM38" s="61"/>
      <c r="JN38" s="61"/>
      <c r="JO38" s="61"/>
      <c r="JP38" s="61"/>
      <c r="JQ38" s="61"/>
      <c r="JR38" s="61"/>
      <c r="JS38" s="61"/>
      <c r="JT38" s="61"/>
      <c r="JU38" s="61"/>
      <c r="JV38" s="61"/>
      <c r="JW38" s="61"/>
      <c r="JX38" s="61"/>
      <c r="JY38" s="61"/>
      <c r="JZ38" s="61"/>
      <c r="KA38" s="61"/>
      <c r="KB38" s="61"/>
      <c r="KC38" s="61"/>
      <c r="KD38" s="61"/>
      <c r="KE38" s="61"/>
      <c r="KF38" s="61"/>
      <c r="KG38" s="61"/>
      <c r="KH38" s="61"/>
      <c r="KI38" s="61"/>
      <c r="KJ38" s="61"/>
      <c r="KK38" s="61"/>
      <c r="KL38" s="61"/>
      <c r="KM38" s="61"/>
      <c r="KN38" s="61"/>
      <c r="KO38" s="61"/>
      <c r="KP38" s="61"/>
      <c r="KQ38" s="61"/>
      <c r="KR38" s="61"/>
      <c r="KS38" s="61"/>
      <c r="KT38" s="61"/>
      <c r="KU38" s="61"/>
      <c r="KV38" s="61"/>
      <c r="KW38" s="61"/>
      <c r="KX38" s="61"/>
      <c r="KY38" s="61"/>
      <c r="KZ38" s="61"/>
      <c r="LA38" s="61"/>
      <c r="LB38" s="61"/>
      <c r="LC38" s="61"/>
      <c r="LD38" s="61"/>
      <c r="LE38" s="61"/>
      <c r="LF38" s="61"/>
      <c r="LG38" s="61"/>
      <c r="LH38" s="61"/>
      <c r="LI38" s="61"/>
      <c r="LJ38" s="61"/>
      <c r="LK38" s="61"/>
      <c r="LL38" s="61"/>
      <c r="LM38" s="61"/>
      <c r="LN38" s="61"/>
      <c r="LO38" s="61"/>
      <c r="LP38" s="61"/>
      <c r="LQ38" s="61"/>
      <c r="LR38" s="61"/>
      <c r="LS38" s="61"/>
      <c r="LT38" s="61"/>
      <c r="LU38" s="61"/>
      <c r="LV38" s="61"/>
      <c r="LW38" s="61"/>
      <c r="LX38" s="61"/>
      <c r="LY38" s="61"/>
      <c r="LZ38" s="61"/>
      <c r="MA38" s="61"/>
      <c r="MB38" s="61"/>
      <c r="MC38" s="61"/>
      <c r="MD38" s="61"/>
      <c r="ME38" s="61"/>
      <c r="MF38" s="61"/>
      <c r="MG38" s="61"/>
      <c r="MH38" s="61"/>
      <c r="MI38" s="61"/>
      <c r="MJ38" s="61"/>
      <c r="MK38" s="61"/>
      <c r="ML38" s="61"/>
      <c r="MM38" s="61"/>
      <c r="MN38" s="61"/>
      <c r="MO38" s="61"/>
      <c r="MP38" s="61"/>
      <c r="MQ38" s="61"/>
      <c r="MR38" s="61"/>
      <c r="MS38" s="61"/>
      <c r="MT38" s="61"/>
      <c r="MU38" s="61"/>
      <c r="MV38" s="61"/>
      <c r="MW38" s="61"/>
      <c r="MX38" s="61"/>
      <c r="MY38" s="61"/>
      <c r="MZ38" s="61"/>
      <c r="NA38" s="61"/>
      <c r="NB38" s="61"/>
      <c r="NC38" s="61"/>
      <c r="ND38" s="61"/>
      <c r="NE38" s="61"/>
      <c r="NF38" s="61"/>
      <c r="NG38" s="61"/>
      <c r="NH38" s="61"/>
      <c r="NI38" s="61"/>
      <c r="NJ38" s="61"/>
      <c r="NK38" s="61"/>
      <c r="NL38" s="61"/>
      <c r="NM38" s="61"/>
      <c r="NN38" s="61"/>
      <c r="NO38" s="61"/>
      <c r="NP38" s="61"/>
    </row>
    <row r="39" spans="1:380" s="2" customFormat="1">
      <c r="A39" s="118" t="s">
        <v>576</v>
      </c>
      <c r="B39" s="118"/>
      <c r="C39" s="18">
        <f>SUM(C14:C38)</f>
        <v>15</v>
      </c>
      <c r="D39" s="18">
        <f t="shared" ref="D39:T39" si="0">SUM(D14:D38)</f>
        <v>10</v>
      </c>
      <c r="E39" s="18">
        <f t="shared" si="0"/>
        <v>0</v>
      </c>
      <c r="F39" s="18">
        <f t="shared" si="0"/>
        <v>15</v>
      </c>
      <c r="G39" s="18">
        <f t="shared" si="0"/>
        <v>10</v>
      </c>
      <c r="H39" s="18">
        <f t="shared" si="0"/>
        <v>0</v>
      </c>
      <c r="I39" s="18">
        <f t="shared" si="0"/>
        <v>14</v>
      </c>
      <c r="J39" s="18">
        <f t="shared" si="0"/>
        <v>11</v>
      </c>
      <c r="K39" s="18">
        <f t="shared" si="0"/>
        <v>0</v>
      </c>
      <c r="L39" s="18">
        <f t="shared" si="0"/>
        <v>14</v>
      </c>
      <c r="M39" s="18">
        <f t="shared" si="0"/>
        <v>11</v>
      </c>
      <c r="N39" s="18">
        <f t="shared" si="0"/>
        <v>0</v>
      </c>
      <c r="O39" s="18">
        <f t="shared" si="0"/>
        <v>14</v>
      </c>
      <c r="P39" s="18">
        <f t="shared" si="0"/>
        <v>11</v>
      </c>
      <c r="Q39" s="18">
        <f t="shared" si="0"/>
        <v>0</v>
      </c>
      <c r="R39" s="18">
        <f t="shared" si="0"/>
        <v>14</v>
      </c>
      <c r="S39" s="18">
        <f t="shared" si="0"/>
        <v>11</v>
      </c>
      <c r="T39" s="18">
        <f t="shared" si="0"/>
        <v>0</v>
      </c>
      <c r="U39" s="18">
        <f t="shared" ref="U39:CA39" si="1">SUM(U14:U38)</f>
        <v>8</v>
      </c>
      <c r="V39" s="18">
        <f t="shared" si="1"/>
        <v>9</v>
      </c>
      <c r="W39" s="18">
        <f t="shared" si="1"/>
        <v>8</v>
      </c>
      <c r="X39" s="18">
        <f t="shared" si="1"/>
        <v>7</v>
      </c>
      <c r="Y39" s="18">
        <f t="shared" si="1"/>
        <v>9</v>
      </c>
      <c r="Z39" s="18">
        <f t="shared" si="1"/>
        <v>8</v>
      </c>
      <c r="AA39" s="18">
        <f t="shared" si="1"/>
        <v>8</v>
      </c>
      <c r="AB39" s="18">
        <f t="shared" si="1"/>
        <v>12</v>
      </c>
      <c r="AC39" s="18">
        <f t="shared" si="1"/>
        <v>5</v>
      </c>
      <c r="AD39" s="18">
        <f t="shared" si="1"/>
        <v>7</v>
      </c>
      <c r="AE39" s="18">
        <f t="shared" si="1"/>
        <v>8</v>
      </c>
      <c r="AF39" s="18">
        <f t="shared" si="1"/>
        <v>10</v>
      </c>
      <c r="AG39" s="18">
        <f t="shared" si="1"/>
        <v>8</v>
      </c>
      <c r="AH39" s="18">
        <f t="shared" si="1"/>
        <v>10</v>
      </c>
      <c r="AI39" s="18">
        <f t="shared" si="1"/>
        <v>7</v>
      </c>
      <c r="AJ39" s="18">
        <f t="shared" si="1"/>
        <v>9</v>
      </c>
      <c r="AK39" s="18">
        <f t="shared" si="1"/>
        <v>11</v>
      </c>
      <c r="AL39" s="18">
        <f t="shared" si="1"/>
        <v>5</v>
      </c>
      <c r="AM39" s="18">
        <f t="shared" si="1"/>
        <v>12</v>
      </c>
      <c r="AN39" s="18">
        <f t="shared" si="1"/>
        <v>10</v>
      </c>
      <c r="AO39" s="18">
        <f t="shared" si="1"/>
        <v>3</v>
      </c>
      <c r="AP39" s="18">
        <f t="shared" si="1"/>
        <v>8</v>
      </c>
      <c r="AQ39" s="18">
        <f t="shared" si="1"/>
        <v>13</v>
      </c>
      <c r="AR39" s="18">
        <f t="shared" si="1"/>
        <v>4</v>
      </c>
      <c r="AS39" s="18">
        <f t="shared" si="1"/>
        <v>8</v>
      </c>
      <c r="AT39" s="18">
        <f t="shared" si="1"/>
        <v>12</v>
      </c>
      <c r="AU39" s="18">
        <f t="shared" si="1"/>
        <v>5</v>
      </c>
      <c r="AV39" s="18">
        <f t="shared" si="1"/>
        <v>8</v>
      </c>
      <c r="AW39" s="18">
        <f t="shared" si="1"/>
        <v>8</v>
      </c>
      <c r="AX39" s="18">
        <f t="shared" si="1"/>
        <v>9</v>
      </c>
      <c r="AY39" s="18">
        <f t="shared" si="1"/>
        <v>8</v>
      </c>
      <c r="AZ39" s="18">
        <f t="shared" si="1"/>
        <v>8</v>
      </c>
      <c r="BA39" s="18">
        <f t="shared" si="1"/>
        <v>9</v>
      </c>
      <c r="BB39" s="18">
        <f t="shared" si="1"/>
        <v>8</v>
      </c>
      <c r="BC39" s="18">
        <f t="shared" si="1"/>
        <v>9</v>
      </c>
      <c r="BD39" s="18">
        <f t="shared" si="1"/>
        <v>8</v>
      </c>
      <c r="BE39" s="18">
        <f t="shared" si="1"/>
        <v>6</v>
      </c>
      <c r="BF39" s="18">
        <f t="shared" si="1"/>
        <v>5</v>
      </c>
      <c r="BG39" s="18">
        <f t="shared" si="1"/>
        <v>14</v>
      </c>
      <c r="BH39" s="18">
        <f t="shared" si="1"/>
        <v>8</v>
      </c>
      <c r="BI39" s="18">
        <f t="shared" si="1"/>
        <v>9</v>
      </c>
      <c r="BJ39" s="18">
        <f t="shared" si="1"/>
        <v>8</v>
      </c>
      <c r="BK39" s="18">
        <f t="shared" si="1"/>
        <v>8</v>
      </c>
      <c r="BL39" s="18">
        <f t="shared" si="1"/>
        <v>8</v>
      </c>
      <c r="BM39" s="18">
        <f t="shared" si="1"/>
        <v>9</v>
      </c>
      <c r="BN39" s="18">
        <f t="shared" si="1"/>
        <v>6</v>
      </c>
      <c r="BO39" s="18">
        <f t="shared" si="1"/>
        <v>13</v>
      </c>
      <c r="BP39" s="18">
        <f t="shared" si="1"/>
        <v>6</v>
      </c>
      <c r="BQ39" s="18">
        <f t="shared" si="1"/>
        <v>9</v>
      </c>
      <c r="BR39" s="18">
        <f t="shared" si="1"/>
        <v>13</v>
      </c>
      <c r="BS39" s="18">
        <f t="shared" si="1"/>
        <v>3</v>
      </c>
      <c r="BT39" s="18">
        <f t="shared" si="1"/>
        <v>10</v>
      </c>
      <c r="BU39" s="18">
        <f t="shared" si="1"/>
        <v>11</v>
      </c>
      <c r="BV39" s="18">
        <f t="shared" si="1"/>
        <v>4</v>
      </c>
      <c r="BW39" s="18">
        <f t="shared" si="1"/>
        <v>8</v>
      </c>
      <c r="BX39" s="18">
        <f t="shared" si="1"/>
        <v>9</v>
      </c>
      <c r="BY39" s="18">
        <f t="shared" si="1"/>
        <v>8</v>
      </c>
      <c r="BZ39" s="18">
        <f t="shared" si="1"/>
        <v>8</v>
      </c>
      <c r="CA39" s="18">
        <f t="shared" si="1"/>
        <v>8</v>
      </c>
      <c r="CB39" s="18">
        <f t="shared" ref="CB39:DR39" si="2">SUM(CB14:CB38)</f>
        <v>9</v>
      </c>
      <c r="CC39" s="18">
        <f t="shared" si="2"/>
        <v>9</v>
      </c>
      <c r="CD39" s="18">
        <f t="shared" si="2"/>
        <v>11</v>
      </c>
      <c r="CE39" s="18">
        <f t="shared" si="2"/>
        <v>5</v>
      </c>
      <c r="CF39" s="18">
        <f t="shared" si="2"/>
        <v>11</v>
      </c>
      <c r="CG39" s="18">
        <f t="shared" si="2"/>
        <v>8</v>
      </c>
      <c r="CH39" s="18">
        <f t="shared" si="2"/>
        <v>6</v>
      </c>
      <c r="CI39" s="18">
        <f t="shared" si="2"/>
        <v>8</v>
      </c>
      <c r="CJ39" s="18">
        <f t="shared" si="2"/>
        <v>13</v>
      </c>
      <c r="CK39" s="18">
        <f t="shared" si="2"/>
        <v>4</v>
      </c>
      <c r="CL39" s="18">
        <f t="shared" si="2"/>
        <v>8</v>
      </c>
      <c r="CM39" s="18">
        <f t="shared" si="2"/>
        <v>9</v>
      </c>
      <c r="CN39" s="18">
        <f t="shared" si="2"/>
        <v>8</v>
      </c>
      <c r="CO39" s="18">
        <f t="shared" si="2"/>
        <v>6</v>
      </c>
      <c r="CP39" s="18">
        <f t="shared" si="2"/>
        <v>13</v>
      </c>
      <c r="CQ39" s="18">
        <f t="shared" si="2"/>
        <v>6</v>
      </c>
      <c r="CR39" s="18">
        <f t="shared" si="2"/>
        <v>8</v>
      </c>
      <c r="CS39" s="18">
        <f t="shared" si="2"/>
        <v>9</v>
      </c>
      <c r="CT39" s="18">
        <f t="shared" si="2"/>
        <v>8</v>
      </c>
      <c r="CU39" s="18">
        <f t="shared" si="2"/>
        <v>9</v>
      </c>
      <c r="CV39" s="18">
        <f t="shared" si="2"/>
        <v>11</v>
      </c>
      <c r="CW39" s="18">
        <f t="shared" si="2"/>
        <v>5</v>
      </c>
      <c r="CX39" s="18">
        <f t="shared" si="2"/>
        <v>11</v>
      </c>
      <c r="CY39" s="18">
        <f t="shared" si="2"/>
        <v>8</v>
      </c>
      <c r="CZ39" s="18">
        <f t="shared" si="2"/>
        <v>6</v>
      </c>
      <c r="DA39" s="18">
        <f t="shared" si="2"/>
        <v>8</v>
      </c>
      <c r="DB39" s="18">
        <f t="shared" si="2"/>
        <v>13</v>
      </c>
      <c r="DC39" s="18">
        <f t="shared" si="2"/>
        <v>4</v>
      </c>
      <c r="DD39" s="18">
        <f t="shared" si="2"/>
        <v>8</v>
      </c>
      <c r="DE39" s="18">
        <f t="shared" si="2"/>
        <v>9</v>
      </c>
      <c r="DF39" s="18">
        <f t="shared" si="2"/>
        <v>8</v>
      </c>
      <c r="DG39" s="18">
        <f t="shared" si="2"/>
        <v>8</v>
      </c>
      <c r="DH39" s="18">
        <f t="shared" si="2"/>
        <v>9</v>
      </c>
      <c r="DI39" s="18">
        <f t="shared" si="2"/>
        <v>8</v>
      </c>
      <c r="DJ39" s="18">
        <f t="shared" si="2"/>
        <v>12</v>
      </c>
      <c r="DK39" s="18">
        <f t="shared" si="2"/>
        <v>10</v>
      </c>
      <c r="DL39" s="18">
        <f t="shared" si="2"/>
        <v>3</v>
      </c>
      <c r="DM39" s="18">
        <f t="shared" si="2"/>
        <v>11</v>
      </c>
      <c r="DN39" s="18">
        <f t="shared" si="2"/>
        <v>8</v>
      </c>
      <c r="DO39" s="18">
        <f t="shared" si="2"/>
        <v>6</v>
      </c>
      <c r="DP39" s="18">
        <f t="shared" si="2"/>
        <v>12</v>
      </c>
      <c r="DQ39" s="18">
        <f t="shared" si="2"/>
        <v>10</v>
      </c>
      <c r="DR39" s="18">
        <f t="shared" si="2"/>
        <v>3</v>
      </c>
      <c r="DS39" s="18">
        <f t="shared" ref="DS39:FZ39" si="3">SUM(DS14:DS38)</f>
        <v>8</v>
      </c>
      <c r="DT39" s="18">
        <f t="shared" si="3"/>
        <v>13</v>
      </c>
      <c r="DU39" s="18">
        <f t="shared" si="3"/>
        <v>4</v>
      </c>
      <c r="DV39" s="18">
        <f t="shared" si="3"/>
        <v>6</v>
      </c>
      <c r="DW39" s="18">
        <f t="shared" si="3"/>
        <v>5</v>
      </c>
      <c r="DX39" s="18">
        <f t="shared" si="3"/>
        <v>14</v>
      </c>
      <c r="DY39" s="18">
        <f t="shared" si="3"/>
        <v>6</v>
      </c>
      <c r="DZ39" s="18">
        <f t="shared" si="3"/>
        <v>5</v>
      </c>
      <c r="EA39" s="18">
        <f t="shared" si="3"/>
        <v>14</v>
      </c>
      <c r="EB39" s="18">
        <f t="shared" si="3"/>
        <v>9</v>
      </c>
      <c r="EC39" s="18">
        <f t="shared" si="3"/>
        <v>11</v>
      </c>
      <c r="ED39" s="18">
        <f t="shared" si="3"/>
        <v>5</v>
      </c>
      <c r="EE39" s="18">
        <f t="shared" si="3"/>
        <v>11</v>
      </c>
      <c r="EF39" s="18">
        <f t="shared" si="3"/>
        <v>8</v>
      </c>
      <c r="EG39" s="18">
        <f t="shared" si="3"/>
        <v>6</v>
      </c>
      <c r="EH39" s="18">
        <f t="shared" si="3"/>
        <v>8</v>
      </c>
      <c r="EI39" s="18">
        <f t="shared" si="3"/>
        <v>13</v>
      </c>
      <c r="EJ39" s="18">
        <f t="shared" si="3"/>
        <v>4</v>
      </c>
      <c r="EK39" s="18">
        <f t="shared" si="3"/>
        <v>8</v>
      </c>
      <c r="EL39" s="18">
        <f t="shared" si="3"/>
        <v>9</v>
      </c>
      <c r="EM39" s="18">
        <f t="shared" si="3"/>
        <v>8</v>
      </c>
      <c r="EN39" s="18">
        <f t="shared" si="3"/>
        <v>8</v>
      </c>
      <c r="EO39" s="18">
        <f t="shared" si="3"/>
        <v>9</v>
      </c>
      <c r="EP39" s="18">
        <f t="shared" si="3"/>
        <v>8</v>
      </c>
      <c r="EQ39" s="18">
        <f t="shared" si="3"/>
        <v>8</v>
      </c>
      <c r="ER39" s="18">
        <f t="shared" si="3"/>
        <v>13</v>
      </c>
      <c r="ES39" s="18">
        <f t="shared" si="3"/>
        <v>4</v>
      </c>
      <c r="ET39" s="18">
        <f t="shared" si="3"/>
        <v>8</v>
      </c>
      <c r="EU39" s="18">
        <f t="shared" si="3"/>
        <v>12</v>
      </c>
      <c r="EV39" s="18">
        <f t="shared" si="3"/>
        <v>5</v>
      </c>
      <c r="EW39" s="18">
        <f t="shared" si="3"/>
        <v>8</v>
      </c>
      <c r="EX39" s="18">
        <f t="shared" si="3"/>
        <v>8</v>
      </c>
      <c r="EY39" s="18">
        <f t="shared" si="3"/>
        <v>9</v>
      </c>
      <c r="EZ39" s="18">
        <f t="shared" si="3"/>
        <v>8</v>
      </c>
      <c r="FA39" s="18">
        <f t="shared" si="3"/>
        <v>8</v>
      </c>
      <c r="FB39" s="18">
        <f t="shared" si="3"/>
        <v>9</v>
      </c>
      <c r="FC39" s="18">
        <f t="shared" si="3"/>
        <v>8</v>
      </c>
      <c r="FD39" s="18">
        <f t="shared" si="3"/>
        <v>9</v>
      </c>
      <c r="FE39" s="18">
        <f t="shared" si="3"/>
        <v>8</v>
      </c>
      <c r="FF39" s="18">
        <f t="shared" si="3"/>
        <v>6</v>
      </c>
      <c r="FG39" s="18">
        <f t="shared" si="3"/>
        <v>9</v>
      </c>
      <c r="FH39" s="18">
        <f t="shared" si="3"/>
        <v>10</v>
      </c>
      <c r="FI39" s="18">
        <f t="shared" si="3"/>
        <v>8</v>
      </c>
      <c r="FJ39" s="18">
        <f t="shared" si="3"/>
        <v>6</v>
      </c>
      <c r="FK39" s="18">
        <f t="shared" si="3"/>
        <v>11</v>
      </c>
      <c r="FL39" s="18">
        <f t="shared" si="3"/>
        <v>9</v>
      </c>
      <c r="FM39" s="18">
        <f t="shared" si="3"/>
        <v>13</v>
      </c>
      <c r="FN39" s="18">
        <f t="shared" si="3"/>
        <v>3</v>
      </c>
      <c r="FO39" s="18">
        <f t="shared" si="3"/>
        <v>12</v>
      </c>
      <c r="FP39" s="18">
        <f t="shared" si="3"/>
        <v>8</v>
      </c>
      <c r="FQ39" s="18">
        <f t="shared" si="3"/>
        <v>5</v>
      </c>
      <c r="FR39" s="18">
        <f t="shared" si="3"/>
        <v>8</v>
      </c>
      <c r="FS39" s="18">
        <f t="shared" si="3"/>
        <v>13</v>
      </c>
      <c r="FT39" s="18">
        <f t="shared" si="3"/>
        <v>4</v>
      </c>
      <c r="FU39" s="18">
        <f t="shared" si="3"/>
        <v>8</v>
      </c>
      <c r="FV39" s="18">
        <f t="shared" si="3"/>
        <v>9</v>
      </c>
      <c r="FW39" s="18">
        <f t="shared" si="3"/>
        <v>8</v>
      </c>
      <c r="FX39" s="18">
        <f t="shared" si="3"/>
        <v>8</v>
      </c>
      <c r="FY39" s="18">
        <f t="shared" si="3"/>
        <v>8</v>
      </c>
      <c r="FZ39" s="18">
        <f t="shared" si="3"/>
        <v>9</v>
      </c>
      <c r="GA39" s="18">
        <f t="shared" ref="GA39:GR39" si="4">SUM(GA14:GA38)</f>
        <v>9</v>
      </c>
      <c r="GB39" s="18">
        <f t="shared" si="4"/>
        <v>11</v>
      </c>
      <c r="GC39" s="18">
        <f t="shared" si="4"/>
        <v>5</v>
      </c>
      <c r="GD39" s="18">
        <f t="shared" si="4"/>
        <v>11</v>
      </c>
      <c r="GE39" s="18">
        <f t="shared" si="4"/>
        <v>8</v>
      </c>
      <c r="GF39" s="18">
        <f t="shared" si="4"/>
        <v>6</v>
      </c>
      <c r="GG39" s="18">
        <f t="shared" si="4"/>
        <v>8</v>
      </c>
      <c r="GH39" s="18">
        <f t="shared" si="4"/>
        <v>13</v>
      </c>
      <c r="GI39" s="18">
        <f t="shared" si="4"/>
        <v>4</v>
      </c>
      <c r="GJ39" s="18">
        <f t="shared" si="4"/>
        <v>8</v>
      </c>
      <c r="GK39" s="18">
        <f t="shared" si="4"/>
        <v>9</v>
      </c>
      <c r="GL39" s="18">
        <f t="shared" si="4"/>
        <v>8</v>
      </c>
      <c r="GM39" s="18">
        <f t="shared" si="4"/>
        <v>8</v>
      </c>
      <c r="GN39" s="18">
        <f t="shared" si="4"/>
        <v>12</v>
      </c>
      <c r="GO39" s="18">
        <f t="shared" si="4"/>
        <v>6</v>
      </c>
      <c r="GP39" s="18">
        <f t="shared" si="4"/>
        <v>8</v>
      </c>
      <c r="GQ39" s="16">
        <f t="shared" si="4"/>
        <v>16</v>
      </c>
      <c r="GR39" s="16">
        <f t="shared" si="4"/>
        <v>0</v>
      </c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  <c r="IS39" s="61"/>
      <c r="IT39" s="61"/>
      <c r="IU39" s="61"/>
      <c r="IV39" s="61"/>
      <c r="IW39" s="61"/>
      <c r="IX39" s="61"/>
      <c r="IY39" s="61"/>
      <c r="IZ39" s="61"/>
      <c r="JA39" s="61"/>
      <c r="JB39" s="61"/>
      <c r="JC39" s="61"/>
      <c r="JD39" s="61"/>
      <c r="JE39" s="61"/>
      <c r="JF39" s="61"/>
      <c r="JG39" s="61"/>
      <c r="JH39" s="61"/>
      <c r="JI39" s="61"/>
      <c r="JJ39" s="61"/>
      <c r="JK39" s="61"/>
      <c r="JL39" s="61"/>
      <c r="JM39" s="61"/>
      <c r="JN39" s="61"/>
      <c r="JO39" s="61"/>
      <c r="JP39" s="61"/>
      <c r="JQ39" s="61"/>
      <c r="JR39" s="61"/>
      <c r="JS39" s="61"/>
      <c r="JT39" s="61"/>
      <c r="JU39" s="61"/>
      <c r="JV39" s="61"/>
      <c r="JW39" s="61"/>
      <c r="JX39" s="61"/>
      <c r="JY39" s="61"/>
      <c r="JZ39" s="61"/>
      <c r="KA39" s="61"/>
      <c r="KB39" s="61"/>
      <c r="KC39" s="61"/>
      <c r="KD39" s="61"/>
      <c r="KE39" s="61"/>
      <c r="KF39" s="61"/>
      <c r="KG39" s="61"/>
      <c r="KH39" s="61"/>
      <c r="KI39" s="61"/>
      <c r="KJ39" s="61"/>
      <c r="KK39" s="61"/>
      <c r="KL39" s="61"/>
      <c r="KM39" s="61"/>
      <c r="KN39" s="61"/>
      <c r="KO39" s="61"/>
      <c r="KP39" s="61"/>
      <c r="KQ39" s="61"/>
      <c r="KR39" s="61"/>
      <c r="KS39" s="61"/>
      <c r="KT39" s="61"/>
      <c r="KU39" s="61"/>
      <c r="KV39" s="61"/>
      <c r="KW39" s="61"/>
      <c r="KX39" s="61"/>
      <c r="KY39" s="61"/>
      <c r="KZ39" s="61"/>
      <c r="LA39" s="61"/>
      <c r="LB39" s="61"/>
      <c r="LC39" s="61"/>
      <c r="LD39" s="61"/>
      <c r="LE39" s="61"/>
      <c r="LF39" s="61"/>
      <c r="LG39" s="61"/>
      <c r="LH39" s="61"/>
      <c r="LI39" s="61"/>
      <c r="LJ39" s="61"/>
      <c r="LK39" s="61"/>
      <c r="LL39" s="61"/>
      <c r="LM39" s="61"/>
      <c r="LN39" s="61"/>
      <c r="LO39" s="61"/>
      <c r="LP39" s="61"/>
      <c r="LQ39" s="61"/>
      <c r="LR39" s="61"/>
      <c r="LS39" s="61"/>
      <c r="LT39" s="61"/>
      <c r="LU39" s="61"/>
      <c r="LV39" s="61"/>
      <c r="LW39" s="61"/>
      <c r="LX39" s="61"/>
      <c r="LY39" s="61"/>
      <c r="LZ39" s="61"/>
      <c r="MA39" s="61"/>
      <c r="MB39" s="61"/>
      <c r="MC39" s="61"/>
      <c r="MD39" s="61"/>
      <c r="ME39" s="61"/>
      <c r="MF39" s="61"/>
      <c r="MG39" s="61"/>
      <c r="MH39" s="61"/>
      <c r="MI39" s="61"/>
      <c r="MJ39" s="61"/>
      <c r="MK39" s="61"/>
      <c r="ML39" s="61"/>
      <c r="MM39" s="61"/>
      <c r="MN39" s="61"/>
      <c r="MO39" s="61"/>
      <c r="MP39" s="61"/>
      <c r="MQ39" s="61"/>
      <c r="MR39" s="61"/>
      <c r="MS39" s="61"/>
      <c r="MT39" s="61"/>
      <c r="MU39" s="61"/>
      <c r="MV39" s="61"/>
      <c r="MW39" s="61"/>
      <c r="MX39" s="61"/>
      <c r="MY39" s="61"/>
      <c r="MZ39" s="61"/>
      <c r="NA39" s="61"/>
      <c r="NB39" s="61"/>
      <c r="NC39" s="61"/>
      <c r="ND39" s="61"/>
      <c r="NE39" s="61"/>
      <c r="NF39" s="61"/>
      <c r="NG39" s="61"/>
      <c r="NH39" s="61"/>
      <c r="NI39" s="61"/>
      <c r="NJ39" s="61"/>
      <c r="NK39" s="61"/>
      <c r="NL39" s="61"/>
      <c r="NM39" s="61"/>
      <c r="NN39" s="61"/>
      <c r="NO39" s="61"/>
      <c r="NP39" s="61"/>
    </row>
    <row r="40" spans="1:380" s="3" customFormat="1" ht="37.5" customHeight="1">
      <c r="A40" s="119" t="s">
        <v>577</v>
      </c>
      <c r="B40" s="119"/>
      <c r="C40" s="19">
        <f t="shared" ref="C40:BN40" si="5">C39/25%</f>
        <v>60</v>
      </c>
      <c r="D40" s="19">
        <f t="shared" si="5"/>
        <v>40</v>
      </c>
      <c r="E40" s="19">
        <f t="shared" si="5"/>
        <v>0</v>
      </c>
      <c r="F40" s="19">
        <f t="shared" si="5"/>
        <v>60</v>
      </c>
      <c r="G40" s="19">
        <f t="shared" si="5"/>
        <v>40</v>
      </c>
      <c r="H40" s="19">
        <f t="shared" si="5"/>
        <v>0</v>
      </c>
      <c r="I40" s="19">
        <f t="shared" si="5"/>
        <v>56</v>
      </c>
      <c r="J40" s="19">
        <f t="shared" si="5"/>
        <v>44</v>
      </c>
      <c r="K40" s="19">
        <f t="shared" si="5"/>
        <v>0</v>
      </c>
      <c r="L40" s="19">
        <f t="shared" si="5"/>
        <v>56</v>
      </c>
      <c r="M40" s="19">
        <f t="shared" si="5"/>
        <v>44</v>
      </c>
      <c r="N40" s="19">
        <f t="shared" si="5"/>
        <v>0</v>
      </c>
      <c r="O40" s="19">
        <f t="shared" si="5"/>
        <v>56</v>
      </c>
      <c r="P40" s="19">
        <f t="shared" si="5"/>
        <v>44</v>
      </c>
      <c r="Q40" s="19">
        <f t="shared" si="5"/>
        <v>0</v>
      </c>
      <c r="R40" s="19">
        <f t="shared" si="5"/>
        <v>56</v>
      </c>
      <c r="S40" s="19">
        <f t="shared" si="5"/>
        <v>44</v>
      </c>
      <c r="T40" s="19">
        <f t="shared" si="5"/>
        <v>0</v>
      </c>
      <c r="U40" s="19">
        <f t="shared" si="5"/>
        <v>32</v>
      </c>
      <c r="V40" s="19">
        <f t="shared" si="5"/>
        <v>36</v>
      </c>
      <c r="W40" s="19">
        <f t="shared" si="5"/>
        <v>32</v>
      </c>
      <c r="X40" s="19">
        <f t="shared" si="5"/>
        <v>28</v>
      </c>
      <c r="Y40" s="19">
        <f t="shared" si="5"/>
        <v>36</v>
      </c>
      <c r="Z40" s="19">
        <f t="shared" si="5"/>
        <v>32</v>
      </c>
      <c r="AA40" s="19">
        <f t="shared" si="5"/>
        <v>32</v>
      </c>
      <c r="AB40" s="19">
        <f t="shared" si="5"/>
        <v>48</v>
      </c>
      <c r="AC40" s="19">
        <f t="shared" si="5"/>
        <v>20</v>
      </c>
      <c r="AD40" s="19">
        <f t="shared" si="5"/>
        <v>28</v>
      </c>
      <c r="AE40" s="19">
        <f t="shared" si="5"/>
        <v>32</v>
      </c>
      <c r="AF40" s="19">
        <f t="shared" si="5"/>
        <v>40</v>
      </c>
      <c r="AG40" s="19">
        <f t="shared" si="5"/>
        <v>32</v>
      </c>
      <c r="AH40" s="19">
        <f t="shared" si="5"/>
        <v>40</v>
      </c>
      <c r="AI40" s="19">
        <f t="shared" si="5"/>
        <v>28</v>
      </c>
      <c r="AJ40" s="19">
        <f t="shared" si="5"/>
        <v>36</v>
      </c>
      <c r="AK40" s="19">
        <f t="shared" si="5"/>
        <v>44</v>
      </c>
      <c r="AL40" s="19">
        <f t="shared" si="5"/>
        <v>20</v>
      </c>
      <c r="AM40" s="19">
        <f t="shared" si="5"/>
        <v>48</v>
      </c>
      <c r="AN40" s="19">
        <f t="shared" si="5"/>
        <v>40</v>
      </c>
      <c r="AO40" s="19">
        <f t="shared" si="5"/>
        <v>12</v>
      </c>
      <c r="AP40" s="19">
        <f t="shared" si="5"/>
        <v>32</v>
      </c>
      <c r="AQ40" s="19">
        <f t="shared" si="5"/>
        <v>52</v>
      </c>
      <c r="AR40" s="19">
        <f t="shared" si="5"/>
        <v>16</v>
      </c>
      <c r="AS40" s="19">
        <f t="shared" si="5"/>
        <v>32</v>
      </c>
      <c r="AT40" s="19">
        <f t="shared" si="5"/>
        <v>48</v>
      </c>
      <c r="AU40" s="19">
        <f t="shared" si="5"/>
        <v>20</v>
      </c>
      <c r="AV40" s="19">
        <f t="shared" si="5"/>
        <v>32</v>
      </c>
      <c r="AW40" s="19">
        <f t="shared" si="5"/>
        <v>32</v>
      </c>
      <c r="AX40" s="19">
        <f t="shared" si="5"/>
        <v>36</v>
      </c>
      <c r="AY40" s="19">
        <f t="shared" si="5"/>
        <v>32</v>
      </c>
      <c r="AZ40" s="19">
        <f t="shared" si="5"/>
        <v>32</v>
      </c>
      <c r="BA40" s="19">
        <f t="shared" si="5"/>
        <v>36</v>
      </c>
      <c r="BB40" s="19">
        <f t="shared" si="5"/>
        <v>32</v>
      </c>
      <c r="BC40" s="19">
        <f t="shared" si="5"/>
        <v>36</v>
      </c>
      <c r="BD40" s="19">
        <f t="shared" si="5"/>
        <v>32</v>
      </c>
      <c r="BE40" s="19">
        <f t="shared" si="5"/>
        <v>24</v>
      </c>
      <c r="BF40" s="19">
        <f t="shared" si="5"/>
        <v>20</v>
      </c>
      <c r="BG40" s="19">
        <f t="shared" si="5"/>
        <v>56</v>
      </c>
      <c r="BH40" s="19">
        <f t="shared" si="5"/>
        <v>32</v>
      </c>
      <c r="BI40" s="19">
        <f t="shared" si="5"/>
        <v>36</v>
      </c>
      <c r="BJ40" s="19">
        <f t="shared" si="5"/>
        <v>32</v>
      </c>
      <c r="BK40" s="19">
        <f t="shared" si="5"/>
        <v>32</v>
      </c>
      <c r="BL40" s="19">
        <f t="shared" si="5"/>
        <v>32</v>
      </c>
      <c r="BM40" s="19">
        <f t="shared" si="5"/>
        <v>36</v>
      </c>
      <c r="BN40" s="19">
        <f t="shared" si="5"/>
        <v>24</v>
      </c>
      <c r="BO40" s="19">
        <f t="shared" ref="BO40:DZ40" si="6">BO39/25%</f>
        <v>52</v>
      </c>
      <c r="BP40" s="19">
        <f t="shared" si="6"/>
        <v>24</v>
      </c>
      <c r="BQ40" s="19">
        <f t="shared" si="6"/>
        <v>36</v>
      </c>
      <c r="BR40" s="19">
        <f t="shared" si="6"/>
        <v>52</v>
      </c>
      <c r="BS40" s="19">
        <f t="shared" si="6"/>
        <v>12</v>
      </c>
      <c r="BT40" s="19">
        <f t="shared" si="6"/>
        <v>40</v>
      </c>
      <c r="BU40" s="19">
        <f t="shared" si="6"/>
        <v>44</v>
      </c>
      <c r="BV40" s="19">
        <f t="shared" si="6"/>
        <v>16</v>
      </c>
      <c r="BW40" s="19">
        <f t="shared" si="6"/>
        <v>32</v>
      </c>
      <c r="BX40" s="19">
        <f t="shared" si="6"/>
        <v>36</v>
      </c>
      <c r="BY40" s="19">
        <f t="shared" si="6"/>
        <v>32</v>
      </c>
      <c r="BZ40" s="19">
        <f t="shared" si="6"/>
        <v>32</v>
      </c>
      <c r="CA40" s="19">
        <f t="shared" si="6"/>
        <v>32</v>
      </c>
      <c r="CB40" s="19">
        <f t="shared" si="6"/>
        <v>36</v>
      </c>
      <c r="CC40" s="19">
        <f t="shared" si="6"/>
        <v>36</v>
      </c>
      <c r="CD40" s="19">
        <f t="shared" si="6"/>
        <v>44</v>
      </c>
      <c r="CE40" s="19">
        <f t="shared" si="6"/>
        <v>20</v>
      </c>
      <c r="CF40" s="19">
        <f t="shared" si="6"/>
        <v>44</v>
      </c>
      <c r="CG40" s="19">
        <f t="shared" si="6"/>
        <v>32</v>
      </c>
      <c r="CH40" s="19">
        <f t="shared" si="6"/>
        <v>24</v>
      </c>
      <c r="CI40" s="19">
        <f t="shared" si="6"/>
        <v>32</v>
      </c>
      <c r="CJ40" s="19">
        <f t="shared" si="6"/>
        <v>52</v>
      </c>
      <c r="CK40" s="19">
        <f t="shared" si="6"/>
        <v>16</v>
      </c>
      <c r="CL40" s="19">
        <f t="shared" si="6"/>
        <v>32</v>
      </c>
      <c r="CM40" s="19">
        <f t="shared" si="6"/>
        <v>36</v>
      </c>
      <c r="CN40" s="19">
        <f t="shared" si="6"/>
        <v>32</v>
      </c>
      <c r="CO40" s="19">
        <f t="shared" si="6"/>
        <v>24</v>
      </c>
      <c r="CP40" s="19">
        <f t="shared" si="6"/>
        <v>52</v>
      </c>
      <c r="CQ40" s="19">
        <f t="shared" si="6"/>
        <v>24</v>
      </c>
      <c r="CR40" s="19">
        <f t="shared" si="6"/>
        <v>32</v>
      </c>
      <c r="CS40" s="19">
        <f t="shared" si="6"/>
        <v>36</v>
      </c>
      <c r="CT40" s="19">
        <f t="shared" si="6"/>
        <v>32</v>
      </c>
      <c r="CU40" s="19">
        <f t="shared" si="6"/>
        <v>36</v>
      </c>
      <c r="CV40" s="19">
        <f t="shared" si="6"/>
        <v>44</v>
      </c>
      <c r="CW40" s="19">
        <f t="shared" si="6"/>
        <v>20</v>
      </c>
      <c r="CX40" s="19">
        <f t="shared" si="6"/>
        <v>44</v>
      </c>
      <c r="CY40" s="19">
        <f t="shared" si="6"/>
        <v>32</v>
      </c>
      <c r="CZ40" s="19">
        <f t="shared" si="6"/>
        <v>24</v>
      </c>
      <c r="DA40" s="19">
        <f t="shared" si="6"/>
        <v>32</v>
      </c>
      <c r="DB40" s="19">
        <f t="shared" si="6"/>
        <v>52</v>
      </c>
      <c r="DC40" s="19">
        <f t="shared" si="6"/>
        <v>16</v>
      </c>
      <c r="DD40" s="19">
        <f t="shared" si="6"/>
        <v>32</v>
      </c>
      <c r="DE40" s="19">
        <f t="shared" si="6"/>
        <v>36</v>
      </c>
      <c r="DF40" s="19">
        <f t="shared" si="6"/>
        <v>32</v>
      </c>
      <c r="DG40" s="19">
        <f t="shared" si="6"/>
        <v>32</v>
      </c>
      <c r="DH40" s="19">
        <f t="shared" si="6"/>
        <v>36</v>
      </c>
      <c r="DI40" s="19">
        <f t="shared" si="6"/>
        <v>32</v>
      </c>
      <c r="DJ40" s="19">
        <f t="shared" si="6"/>
        <v>48</v>
      </c>
      <c r="DK40" s="19">
        <f t="shared" si="6"/>
        <v>40</v>
      </c>
      <c r="DL40" s="19">
        <f t="shared" si="6"/>
        <v>12</v>
      </c>
      <c r="DM40" s="19">
        <f t="shared" si="6"/>
        <v>44</v>
      </c>
      <c r="DN40" s="19">
        <f t="shared" si="6"/>
        <v>32</v>
      </c>
      <c r="DO40" s="19">
        <f t="shared" si="6"/>
        <v>24</v>
      </c>
      <c r="DP40" s="19">
        <f t="shared" si="6"/>
        <v>48</v>
      </c>
      <c r="DQ40" s="19">
        <f t="shared" si="6"/>
        <v>40</v>
      </c>
      <c r="DR40" s="19">
        <f t="shared" si="6"/>
        <v>12</v>
      </c>
      <c r="DS40" s="19">
        <f t="shared" si="6"/>
        <v>32</v>
      </c>
      <c r="DT40" s="19">
        <f t="shared" si="6"/>
        <v>52</v>
      </c>
      <c r="DU40" s="19">
        <f t="shared" si="6"/>
        <v>16</v>
      </c>
      <c r="DV40" s="19">
        <f t="shared" si="6"/>
        <v>24</v>
      </c>
      <c r="DW40" s="19">
        <f t="shared" si="6"/>
        <v>20</v>
      </c>
      <c r="DX40" s="19">
        <f t="shared" si="6"/>
        <v>56</v>
      </c>
      <c r="DY40" s="19">
        <f t="shared" si="6"/>
        <v>24</v>
      </c>
      <c r="DZ40" s="19">
        <f t="shared" si="6"/>
        <v>20</v>
      </c>
      <c r="EA40" s="19">
        <f t="shared" ref="EA40:GL40" si="7">EA39/25%</f>
        <v>56</v>
      </c>
      <c r="EB40" s="19">
        <f t="shared" si="7"/>
        <v>36</v>
      </c>
      <c r="EC40" s="19">
        <f t="shared" si="7"/>
        <v>44</v>
      </c>
      <c r="ED40" s="19">
        <f t="shared" si="7"/>
        <v>20</v>
      </c>
      <c r="EE40" s="19">
        <f t="shared" si="7"/>
        <v>44</v>
      </c>
      <c r="EF40" s="19">
        <f t="shared" si="7"/>
        <v>32</v>
      </c>
      <c r="EG40" s="19">
        <f t="shared" si="7"/>
        <v>24</v>
      </c>
      <c r="EH40" s="19">
        <f t="shared" si="7"/>
        <v>32</v>
      </c>
      <c r="EI40" s="19">
        <f t="shared" si="7"/>
        <v>52</v>
      </c>
      <c r="EJ40" s="19">
        <f t="shared" si="7"/>
        <v>16</v>
      </c>
      <c r="EK40" s="19">
        <f t="shared" si="7"/>
        <v>32</v>
      </c>
      <c r="EL40" s="19">
        <f t="shared" si="7"/>
        <v>36</v>
      </c>
      <c r="EM40" s="19">
        <f t="shared" si="7"/>
        <v>32</v>
      </c>
      <c r="EN40" s="19">
        <f t="shared" si="7"/>
        <v>32</v>
      </c>
      <c r="EO40" s="19">
        <f t="shared" si="7"/>
        <v>36</v>
      </c>
      <c r="EP40" s="19">
        <f t="shared" si="7"/>
        <v>32</v>
      </c>
      <c r="EQ40" s="19">
        <f t="shared" si="7"/>
        <v>32</v>
      </c>
      <c r="ER40" s="19">
        <f t="shared" si="7"/>
        <v>52</v>
      </c>
      <c r="ES40" s="19">
        <f t="shared" si="7"/>
        <v>16</v>
      </c>
      <c r="ET40" s="19">
        <f t="shared" si="7"/>
        <v>32</v>
      </c>
      <c r="EU40" s="19">
        <f t="shared" si="7"/>
        <v>48</v>
      </c>
      <c r="EV40" s="19">
        <f t="shared" si="7"/>
        <v>20</v>
      </c>
      <c r="EW40" s="19">
        <f t="shared" si="7"/>
        <v>32</v>
      </c>
      <c r="EX40" s="19">
        <f t="shared" si="7"/>
        <v>32</v>
      </c>
      <c r="EY40" s="19">
        <f t="shared" si="7"/>
        <v>36</v>
      </c>
      <c r="EZ40" s="19">
        <f t="shared" si="7"/>
        <v>32</v>
      </c>
      <c r="FA40" s="19">
        <f t="shared" si="7"/>
        <v>32</v>
      </c>
      <c r="FB40" s="19">
        <f t="shared" si="7"/>
        <v>36</v>
      </c>
      <c r="FC40" s="19">
        <f t="shared" si="7"/>
        <v>32</v>
      </c>
      <c r="FD40" s="19">
        <f t="shared" si="7"/>
        <v>36</v>
      </c>
      <c r="FE40" s="19">
        <f t="shared" si="7"/>
        <v>32</v>
      </c>
      <c r="FF40" s="19">
        <f t="shared" si="7"/>
        <v>24</v>
      </c>
      <c r="FG40" s="19">
        <f t="shared" si="7"/>
        <v>36</v>
      </c>
      <c r="FH40" s="19">
        <f t="shared" si="7"/>
        <v>40</v>
      </c>
      <c r="FI40" s="19">
        <f t="shared" si="7"/>
        <v>32</v>
      </c>
      <c r="FJ40" s="19">
        <f t="shared" si="7"/>
        <v>24</v>
      </c>
      <c r="FK40" s="19">
        <f t="shared" si="7"/>
        <v>44</v>
      </c>
      <c r="FL40" s="19">
        <f t="shared" si="7"/>
        <v>36</v>
      </c>
      <c r="FM40" s="19">
        <f t="shared" si="7"/>
        <v>52</v>
      </c>
      <c r="FN40" s="19">
        <f t="shared" si="7"/>
        <v>12</v>
      </c>
      <c r="FO40" s="19">
        <f t="shared" si="7"/>
        <v>48</v>
      </c>
      <c r="FP40" s="19">
        <f t="shared" si="7"/>
        <v>32</v>
      </c>
      <c r="FQ40" s="19">
        <f t="shared" si="7"/>
        <v>20</v>
      </c>
      <c r="FR40" s="19">
        <f t="shared" si="7"/>
        <v>32</v>
      </c>
      <c r="FS40" s="19">
        <f t="shared" si="7"/>
        <v>52</v>
      </c>
      <c r="FT40" s="19">
        <f t="shared" si="7"/>
        <v>16</v>
      </c>
      <c r="FU40" s="19">
        <f t="shared" si="7"/>
        <v>32</v>
      </c>
      <c r="FV40" s="19">
        <f t="shared" si="7"/>
        <v>36</v>
      </c>
      <c r="FW40" s="19">
        <f t="shared" si="7"/>
        <v>32</v>
      </c>
      <c r="FX40" s="19">
        <f t="shared" si="7"/>
        <v>32</v>
      </c>
      <c r="FY40" s="19">
        <f t="shared" si="7"/>
        <v>32</v>
      </c>
      <c r="FZ40" s="19">
        <f t="shared" si="7"/>
        <v>36</v>
      </c>
      <c r="GA40" s="19">
        <f t="shared" si="7"/>
        <v>36</v>
      </c>
      <c r="GB40" s="19">
        <f t="shared" si="7"/>
        <v>44</v>
      </c>
      <c r="GC40" s="19">
        <f t="shared" si="7"/>
        <v>20</v>
      </c>
      <c r="GD40" s="19">
        <f t="shared" si="7"/>
        <v>44</v>
      </c>
      <c r="GE40" s="19">
        <f t="shared" si="7"/>
        <v>32</v>
      </c>
      <c r="GF40" s="19">
        <f t="shared" si="7"/>
        <v>24</v>
      </c>
      <c r="GG40" s="19">
        <f t="shared" si="7"/>
        <v>32</v>
      </c>
      <c r="GH40" s="19">
        <f t="shared" si="7"/>
        <v>52</v>
      </c>
      <c r="GI40" s="19">
        <f t="shared" si="7"/>
        <v>16</v>
      </c>
      <c r="GJ40" s="19">
        <f t="shared" si="7"/>
        <v>32</v>
      </c>
      <c r="GK40" s="19">
        <f t="shared" si="7"/>
        <v>36</v>
      </c>
      <c r="GL40" s="19">
        <f t="shared" si="7"/>
        <v>32</v>
      </c>
      <c r="GM40" s="19">
        <f>GM39/25%</f>
        <v>32</v>
      </c>
      <c r="GN40" s="19">
        <f>GN39/25%</f>
        <v>48</v>
      </c>
      <c r="GO40" s="19">
        <f>GO39/25%</f>
        <v>24</v>
      </c>
      <c r="GP40" s="19">
        <f>GP39/25%</f>
        <v>32</v>
      </c>
      <c r="GQ40" s="19">
        <f>GQ39/25%</f>
        <v>64</v>
      </c>
      <c r="GR40" s="19">
        <f>GR39/26%</f>
        <v>0</v>
      </c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</row>
    <row r="41" spans="1:380" s="4" customFormat="1">
      <c r="A41" s="20"/>
      <c r="B41" s="21"/>
      <c r="C41" s="20"/>
      <c r="D41" s="20"/>
      <c r="E41" s="22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3"/>
      <c r="NH41" s="23"/>
      <c r="NI41" s="23"/>
      <c r="NJ41" s="23"/>
      <c r="NK41" s="23"/>
      <c r="NL41" s="23"/>
      <c r="NM41" s="23"/>
      <c r="NN41" s="23"/>
      <c r="NO41" s="23"/>
      <c r="NP41" s="23"/>
    </row>
    <row r="42" spans="1:380" s="3" customFormat="1">
      <c r="A42" s="24"/>
      <c r="B42" s="120" t="s">
        <v>207</v>
      </c>
      <c r="C42" s="120"/>
      <c r="D42" s="120"/>
      <c r="E42" s="120"/>
      <c r="F42" s="25"/>
      <c r="G42" s="25"/>
      <c r="H42" s="25"/>
      <c r="I42" s="25"/>
      <c r="J42" s="25"/>
      <c r="K42" s="25"/>
      <c r="L42" s="25"/>
      <c r="M42" s="25"/>
      <c r="N42" s="43"/>
      <c r="O42" s="43"/>
      <c r="P42" s="43"/>
      <c r="Q42" s="43"/>
      <c r="R42" s="23"/>
      <c r="S42" s="49" t="s">
        <v>578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</row>
    <row r="43" spans="1:380" s="3" customFormat="1">
      <c r="A43" s="4"/>
      <c r="B43" s="26" t="s">
        <v>208</v>
      </c>
      <c r="C43" s="27" t="s">
        <v>579</v>
      </c>
      <c r="D43" s="28">
        <f>E43/100*25</f>
        <v>14.3333333333333</v>
      </c>
      <c r="E43" s="28">
        <f>(C40+F40+I40+L40+O40+R40)/6</f>
        <v>57.3333333333333</v>
      </c>
      <c r="F43" s="29"/>
      <c r="G43" s="29"/>
      <c r="H43" s="29"/>
      <c r="I43" s="29"/>
      <c r="J43" s="29"/>
      <c r="K43" s="29"/>
      <c r="L43" s="29"/>
      <c r="M43" s="29"/>
      <c r="N43" s="44">
        <f>SUM(E43:M43)</f>
        <v>57.3333333333333</v>
      </c>
      <c r="O43" s="44"/>
      <c r="P43" s="44"/>
      <c r="Q43" s="50"/>
      <c r="R43" s="23"/>
      <c r="S43" s="51">
        <f>SUM(N43:R43)/100*26</f>
        <v>14.9066666666667</v>
      </c>
      <c r="T43" s="52"/>
      <c r="U43" s="52" t="s">
        <v>208</v>
      </c>
      <c r="V43" s="53" t="s">
        <v>579</v>
      </c>
      <c r="W43" s="54">
        <f>N43</f>
        <v>57.3333333333333</v>
      </c>
      <c r="X43" s="52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</row>
    <row r="44" spans="1:380" s="3" customFormat="1">
      <c r="B44" s="1" t="s">
        <v>210</v>
      </c>
      <c r="C44" s="30" t="s">
        <v>579</v>
      </c>
      <c r="D44" s="31">
        <f>E44/100*25</f>
        <v>10.6666666666667</v>
      </c>
      <c r="E44" s="31">
        <f>(D40+G40+J40+M40+P40+S40)/6</f>
        <v>42.6666666666667</v>
      </c>
      <c r="F44" s="29"/>
      <c r="G44" s="29"/>
      <c r="H44" s="29"/>
      <c r="I44" s="29"/>
      <c r="J44" s="29"/>
      <c r="K44" s="29"/>
      <c r="L44" s="29"/>
      <c r="M44" s="29"/>
      <c r="N44" s="44"/>
      <c r="O44" s="44">
        <f>SUM(E44:N44)</f>
        <v>42.6666666666667</v>
      </c>
      <c r="P44" s="44"/>
      <c r="Q44" s="50"/>
      <c r="R44" s="23"/>
      <c r="S44" s="51">
        <v>10</v>
      </c>
      <c r="T44" s="52"/>
      <c r="U44" s="52" t="s">
        <v>210</v>
      </c>
      <c r="V44" s="53" t="s">
        <v>579</v>
      </c>
      <c r="W44" s="54">
        <f>O44</f>
        <v>42.6666666666667</v>
      </c>
      <c r="X44" s="52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  <c r="NC44" s="23"/>
      <c r="ND44" s="23"/>
      <c r="NE44" s="23"/>
      <c r="NF44" s="23"/>
      <c r="NG44" s="23"/>
      <c r="NH44" s="23"/>
      <c r="NI44" s="23"/>
      <c r="NJ44" s="23"/>
      <c r="NK44" s="23"/>
      <c r="NL44" s="23"/>
      <c r="NM44" s="23"/>
      <c r="NN44" s="23"/>
      <c r="NO44" s="23"/>
      <c r="NP44" s="23"/>
    </row>
    <row r="45" spans="1:380" s="3" customFormat="1">
      <c r="B45" s="1" t="s">
        <v>211</v>
      </c>
      <c r="C45" s="30" t="s">
        <v>579</v>
      </c>
      <c r="D45" s="31">
        <f>E45/100*25</f>
        <v>0</v>
      </c>
      <c r="E45" s="31">
        <f>(E40+H40+K40+N40+Q40+T40)/6</f>
        <v>0</v>
      </c>
      <c r="F45" s="29"/>
      <c r="G45" s="29"/>
      <c r="H45" s="29"/>
      <c r="I45" s="29"/>
      <c r="J45" s="29"/>
      <c r="K45" s="29"/>
      <c r="L45" s="29"/>
      <c r="M45" s="29"/>
      <c r="N45" s="44"/>
      <c r="O45" s="44"/>
      <c r="P45" s="44">
        <f>SUM(E45:O45)</f>
        <v>0</v>
      </c>
      <c r="Q45" s="50"/>
      <c r="R45" s="23"/>
      <c r="S45" s="51">
        <f>SUM(N45:R45)/100*26</f>
        <v>0</v>
      </c>
      <c r="T45" s="52"/>
      <c r="U45" s="52" t="s">
        <v>211</v>
      </c>
      <c r="V45" s="53" t="s">
        <v>579</v>
      </c>
      <c r="W45" s="54">
        <f>P45</f>
        <v>0</v>
      </c>
      <c r="X45" s="52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  <c r="NC45" s="23"/>
      <c r="ND45" s="23"/>
      <c r="NE45" s="23"/>
      <c r="NF45" s="23"/>
      <c r="NG45" s="23"/>
      <c r="NH45" s="23"/>
      <c r="NI45" s="23"/>
      <c r="NJ45" s="23"/>
      <c r="NK45" s="23"/>
      <c r="NL45" s="23"/>
      <c r="NM45" s="23"/>
      <c r="NN45" s="23"/>
      <c r="NO45" s="23"/>
      <c r="NP45" s="23"/>
    </row>
    <row r="46" spans="1:380" s="3" customFormat="1">
      <c r="B46" s="32"/>
      <c r="C46" s="30"/>
      <c r="D46" s="33">
        <f>SUM(D43:D45)</f>
        <v>25</v>
      </c>
      <c r="E46" s="33">
        <f>SUM(E43:E45)</f>
        <v>100</v>
      </c>
      <c r="F46" s="29"/>
      <c r="G46" s="29"/>
      <c r="H46" s="29"/>
      <c r="I46" s="29"/>
      <c r="J46" s="29"/>
      <c r="K46" s="29"/>
      <c r="L46" s="29"/>
      <c r="M46" s="29"/>
      <c r="N46" s="44"/>
      <c r="O46" s="44"/>
      <c r="P46" s="44"/>
      <c r="Q46" s="50"/>
      <c r="R46" s="23"/>
      <c r="S46" s="23"/>
      <c r="T46" s="52"/>
      <c r="U46" s="53"/>
      <c r="V46" s="53"/>
      <c r="W46" s="52"/>
      <c r="X46" s="52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  <c r="IX46" s="23"/>
      <c r="IY46" s="23"/>
      <c r="IZ46" s="23"/>
      <c r="JA46" s="23"/>
      <c r="JB46" s="23"/>
      <c r="JC46" s="23"/>
      <c r="JD46" s="23"/>
      <c r="JE46" s="23"/>
      <c r="JF46" s="23"/>
      <c r="JG46" s="23"/>
      <c r="JH46" s="23"/>
      <c r="JI46" s="23"/>
      <c r="JJ46" s="23"/>
      <c r="JK46" s="23"/>
      <c r="JL46" s="23"/>
      <c r="JM46" s="23"/>
      <c r="JN46" s="23"/>
      <c r="JO46" s="23"/>
      <c r="JP46" s="23"/>
      <c r="JQ46" s="23"/>
      <c r="JR46" s="23"/>
      <c r="JS46" s="23"/>
      <c r="JT46" s="23"/>
      <c r="JU46" s="23"/>
      <c r="JV46" s="23"/>
      <c r="JW46" s="23"/>
      <c r="JX46" s="23"/>
      <c r="JY46" s="23"/>
      <c r="JZ46" s="23"/>
      <c r="KA46" s="23"/>
      <c r="KB46" s="23"/>
      <c r="KC46" s="23"/>
      <c r="KD46" s="23"/>
      <c r="KE46" s="23"/>
      <c r="KF46" s="23"/>
      <c r="KG46" s="23"/>
      <c r="KH46" s="23"/>
      <c r="KI46" s="23"/>
      <c r="KJ46" s="23"/>
      <c r="KK46" s="23"/>
      <c r="KL46" s="23"/>
      <c r="KM46" s="23"/>
      <c r="KN46" s="23"/>
      <c r="KO46" s="23"/>
      <c r="KP46" s="23"/>
      <c r="KQ46" s="23"/>
      <c r="KR46" s="23"/>
      <c r="KS46" s="23"/>
      <c r="KT46" s="23"/>
      <c r="KU46" s="23"/>
      <c r="KV46" s="23"/>
      <c r="KW46" s="23"/>
      <c r="KX46" s="23"/>
      <c r="KY46" s="23"/>
      <c r="KZ46" s="23"/>
      <c r="LA46" s="23"/>
      <c r="LB46" s="23"/>
      <c r="LC46" s="23"/>
      <c r="LD46" s="23"/>
      <c r="LE46" s="23"/>
      <c r="LF46" s="23"/>
      <c r="LG46" s="23"/>
      <c r="LH46" s="23"/>
      <c r="LI46" s="23"/>
      <c r="LJ46" s="23"/>
      <c r="LK46" s="23"/>
      <c r="LL46" s="23"/>
      <c r="LM46" s="23"/>
      <c r="LN46" s="23"/>
      <c r="LO46" s="23"/>
      <c r="LP46" s="23"/>
      <c r="LQ46" s="23"/>
      <c r="LR46" s="23"/>
      <c r="LS46" s="23"/>
      <c r="LT46" s="23"/>
      <c r="LU46" s="23"/>
      <c r="LV46" s="23"/>
      <c r="LW46" s="23"/>
      <c r="LX46" s="23"/>
      <c r="LY46" s="23"/>
      <c r="LZ46" s="23"/>
      <c r="MA46" s="23"/>
      <c r="MB46" s="23"/>
      <c r="MC46" s="23"/>
      <c r="MD46" s="23"/>
      <c r="ME46" s="23"/>
      <c r="MF46" s="23"/>
      <c r="MG46" s="23"/>
      <c r="MH46" s="23"/>
      <c r="MI46" s="23"/>
      <c r="MJ46" s="23"/>
      <c r="MK46" s="23"/>
      <c r="ML46" s="23"/>
      <c r="MM46" s="23"/>
      <c r="MN46" s="23"/>
      <c r="MO46" s="23"/>
      <c r="MP46" s="23"/>
      <c r="MQ46" s="23"/>
      <c r="MR46" s="23"/>
      <c r="MS46" s="23"/>
      <c r="MT46" s="23"/>
      <c r="MU46" s="23"/>
      <c r="MV46" s="23"/>
      <c r="MW46" s="23"/>
      <c r="MX46" s="23"/>
      <c r="MY46" s="23"/>
      <c r="MZ46" s="23"/>
      <c r="NA46" s="23"/>
      <c r="NB46" s="23"/>
      <c r="NC46" s="23"/>
      <c r="ND46" s="23"/>
      <c r="NE46" s="23"/>
      <c r="NF46" s="23"/>
      <c r="NG46" s="23"/>
      <c r="NH46" s="23"/>
      <c r="NI46" s="23"/>
      <c r="NJ46" s="23"/>
      <c r="NK46" s="23"/>
      <c r="NL46" s="23"/>
      <c r="NM46" s="23"/>
      <c r="NN46" s="23"/>
      <c r="NO46" s="23"/>
      <c r="NP46" s="23"/>
    </row>
    <row r="47" spans="1:380" s="3" customFormat="1" ht="15" customHeight="1">
      <c r="B47" s="32"/>
      <c r="C47" s="30"/>
      <c r="D47" s="121" t="s">
        <v>12</v>
      </c>
      <c r="E47" s="121"/>
      <c r="F47" s="122" t="s">
        <v>13</v>
      </c>
      <c r="G47" s="123"/>
      <c r="H47" s="124" t="s">
        <v>220</v>
      </c>
      <c r="I47" s="124"/>
      <c r="J47" s="29"/>
      <c r="K47" s="29"/>
      <c r="L47" s="29"/>
      <c r="M47" s="29"/>
      <c r="N47" s="44"/>
      <c r="O47" s="44"/>
      <c r="P47" s="44"/>
      <c r="Q47" s="50"/>
      <c r="R47" s="23"/>
      <c r="S47" s="23"/>
      <c r="T47" s="52"/>
      <c r="U47" s="53"/>
      <c r="V47" s="53"/>
      <c r="W47" s="52"/>
      <c r="X47" s="52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  <c r="IX47" s="23"/>
      <c r="IY47" s="23"/>
      <c r="IZ47" s="23"/>
      <c r="JA47" s="23"/>
      <c r="JB47" s="23"/>
      <c r="JC47" s="23"/>
      <c r="JD47" s="23"/>
      <c r="JE47" s="23"/>
      <c r="JF47" s="23"/>
      <c r="JG47" s="23"/>
      <c r="JH47" s="23"/>
      <c r="JI47" s="23"/>
      <c r="JJ47" s="23"/>
      <c r="JK47" s="23"/>
      <c r="JL47" s="23"/>
      <c r="JM47" s="23"/>
      <c r="JN47" s="23"/>
      <c r="JO47" s="23"/>
      <c r="JP47" s="23"/>
      <c r="JQ47" s="23"/>
      <c r="JR47" s="23"/>
      <c r="JS47" s="23"/>
      <c r="JT47" s="23"/>
      <c r="JU47" s="23"/>
      <c r="JV47" s="23"/>
      <c r="JW47" s="23"/>
      <c r="JX47" s="23"/>
      <c r="JY47" s="23"/>
      <c r="JZ47" s="23"/>
      <c r="KA47" s="23"/>
      <c r="KB47" s="23"/>
      <c r="KC47" s="23"/>
      <c r="KD47" s="23"/>
      <c r="KE47" s="23"/>
      <c r="KF47" s="23"/>
      <c r="KG47" s="23"/>
      <c r="KH47" s="23"/>
      <c r="KI47" s="23"/>
      <c r="KJ47" s="23"/>
      <c r="KK47" s="23"/>
      <c r="KL47" s="23"/>
      <c r="KM47" s="23"/>
      <c r="KN47" s="23"/>
      <c r="KO47" s="23"/>
      <c r="KP47" s="23"/>
      <c r="KQ47" s="23"/>
      <c r="KR47" s="23"/>
      <c r="KS47" s="23"/>
      <c r="KT47" s="23"/>
      <c r="KU47" s="23"/>
      <c r="KV47" s="23"/>
      <c r="KW47" s="23"/>
      <c r="KX47" s="23"/>
      <c r="KY47" s="23"/>
      <c r="KZ47" s="23"/>
      <c r="LA47" s="23"/>
      <c r="LB47" s="23"/>
      <c r="LC47" s="23"/>
      <c r="LD47" s="23"/>
      <c r="LE47" s="23"/>
      <c r="LF47" s="23"/>
      <c r="LG47" s="23"/>
      <c r="LH47" s="23"/>
      <c r="LI47" s="23"/>
      <c r="LJ47" s="23"/>
      <c r="LK47" s="23"/>
      <c r="LL47" s="23"/>
      <c r="LM47" s="23"/>
      <c r="LN47" s="23"/>
      <c r="LO47" s="23"/>
      <c r="LP47" s="23"/>
      <c r="LQ47" s="23"/>
      <c r="LR47" s="23"/>
      <c r="LS47" s="23"/>
      <c r="LT47" s="23"/>
      <c r="LU47" s="23"/>
      <c r="LV47" s="23"/>
      <c r="LW47" s="23"/>
      <c r="LX47" s="23"/>
      <c r="LY47" s="23"/>
      <c r="LZ47" s="23"/>
      <c r="MA47" s="23"/>
      <c r="MB47" s="23"/>
      <c r="MC47" s="23"/>
      <c r="MD47" s="23"/>
      <c r="ME47" s="23"/>
      <c r="MF47" s="23"/>
      <c r="MG47" s="23"/>
      <c r="MH47" s="23"/>
      <c r="MI47" s="23"/>
      <c r="MJ47" s="23"/>
      <c r="MK47" s="23"/>
      <c r="ML47" s="23"/>
      <c r="MM47" s="23"/>
      <c r="MN47" s="23"/>
      <c r="MO47" s="23"/>
      <c r="MP47" s="23"/>
      <c r="MQ47" s="23"/>
      <c r="MR47" s="23"/>
      <c r="MS47" s="23"/>
      <c r="MT47" s="23"/>
      <c r="MU47" s="23"/>
      <c r="MV47" s="23"/>
      <c r="MW47" s="23"/>
      <c r="MX47" s="23"/>
      <c r="MY47" s="23"/>
      <c r="MZ47" s="23"/>
      <c r="NA47" s="23"/>
      <c r="NB47" s="23"/>
      <c r="NC47" s="23"/>
      <c r="ND47" s="23"/>
      <c r="NE47" s="23"/>
      <c r="NF47" s="23"/>
      <c r="NG47" s="23"/>
      <c r="NH47" s="23"/>
      <c r="NI47" s="23"/>
      <c r="NJ47" s="23"/>
      <c r="NK47" s="23"/>
      <c r="NL47" s="23"/>
      <c r="NM47" s="23"/>
      <c r="NN47" s="23"/>
      <c r="NO47" s="23"/>
      <c r="NP47" s="23"/>
    </row>
    <row r="48" spans="1:380" s="3" customFormat="1">
      <c r="B48" s="1" t="s">
        <v>208</v>
      </c>
      <c r="C48" s="30" t="s">
        <v>580</v>
      </c>
      <c r="D48" s="28">
        <f>E48/100*25</f>
        <v>7.8333333333333304</v>
      </c>
      <c r="E48" s="31">
        <f>(U40+X40+AA40+AD40+AG40+AJ40)/6</f>
        <v>31.3333333333333</v>
      </c>
      <c r="F48" s="28">
        <f>G48/100*25</f>
        <v>8.6666666666666696</v>
      </c>
      <c r="G48" s="31">
        <f>(AM40+AP40+AS40+AV40+AY40+BB40)/6</f>
        <v>34.6666666666667</v>
      </c>
      <c r="H48" s="28">
        <f>I48/100*25</f>
        <v>7.8333333333333304</v>
      </c>
      <c r="I48" s="31">
        <f>(BE40+BH40+BK40+BN40+BQ40+BT40)/6</f>
        <v>31.3333333333333</v>
      </c>
      <c r="J48" s="45"/>
      <c r="K48" s="45"/>
      <c r="L48" s="45"/>
      <c r="M48" s="45"/>
      <c r="N48" s="44">
        <f>(E48+G48+I48)/3</f>
        <v>32.4444444444444</v>
      </c>
      <c r="O48" s="44"/>
      <c r="P48" s="44"/>
      <c r="Q48" s="50"/>
      <c r="R48" s="23"/>
      <c r="S48" s="51">
        <f>SUM(N48:R48)/100*25</f>
        <v>8.1111111111111107</v>
      </c>
      <c r="T48" s="52"/>
      <c r="U48" s="52" t="s">
        <v>208</v>
      </c>
      <c r="V48" s="53" t="s">
        <v>580</v>
      </c>
      <c r="W48" s="54">
        <f>N48</f>
        <v>32.4444444444444</v>
      </c>
      <c r="X48" s="52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  <c r="JA48" s="23"/>
      <c r="JB48" s="23"/>
      <c r="JC48" s="23"/>
      <c r="JD48" s="23"/>
      <c r="JE48" s="23"/>
      <c r="JF48" s="23"/>
      <c r="JG48" s="23"/>
      <c r="JH48" s="23"/>
      <c r="JI48" s="23"/>
      <c r="JJ48" s="23"/>
      <c r="JK48" s="23"/>
      <c r="JL48" s="23"/>
      <c r="JM48" s="23"/>
      <c r="JN48" s="23"/>
      <c r="JO48" s="23"/>
      <c r="JP48" s="23"/>
      <c r="JQ48" s="23"/>
      <c r="JR48" s="23"/>
      <c r="JS48" s="23"/>
      <c r="JT48" s="23"/>
      <c r="JU48" s="23"/>
      <c r="JV48" s="23"/>
      <c r="JW48" s="23"/>
      <c r="JX48" s="23"/>
      <c r="JY48" s="23"/>
      <c r="JZ48" s="23"/>
      <c r="KA48" s="23"/>
      <c r="KB48" s="23"/>
      <c r="KC48" s="23"/>
      <c r="KD48" s="23"/>
      <c r="KE48" s="23"/>
      <c r="KF48" s="23"/>
      <c r="KG48" s="23"/>
      <c r="KH48" s="23"/>
      <c r="KI48" s="23"/>
      <c r="KJ48" s="23"/>
      <c r="KK48" s="23"/>
      <c r="KL48" s="23"/>
      <c r="KM48" s="23"/>
      <c r="KN48" s="23"/>
      <c r="KO48" s="23"/>
      <c r="KP48" s="23"/>
      <c r="KQ48" s="23"/>
      <c r="KR48" s="23"/>
      <c r="KS48" s="23"/>
      <c r="KT48" s="23"/>
      <c r="KU48" s="23"/>
      <c r="KV48" s="23"/>
      <c r="KW48" s="23"/>
      <c r="KX48" s="23"/>
      <c r="KY48" s="23"/>
      <c r="KZ48" s="23"/>
      <c r="LA48" s="23"/>
      <c r="LB48" s="23"/>
      <c r="LC48" s="23"/>
      <c r="LD48" s="23"/>
      <c r="LE48" s="23"/>
      <c r="LF48" s="23"/>
      <c r="LG48" s="23"/>
      <c r="LH48" s="23"/>
      <c r="LI48" s="23"/>
      <c r="LJ48" s="23"/>
      <c r="LK48" s="23"/>
      <c r="LL48" s="23"/>
      <c r="LM48" s="23"/>
      <c r="LN48" s="23"/>
      <c r="LO48" s="23"/>
      <c r="LP48" s="23"/>
      <c r="LQ48" s="23"/>
      <c r="LR48" s="23"/>
      <c r="LS48" s="23"/>
      <c r="LT48" s="23"/>
      <c r="LU48" s="23"/>
      <c r="LV48" s="23"/>
      <c r="LW48" s="23"/>
      <c r="LX48" s="23"/>
      <c r="LY48" s="23"/>
      <c r="LZ48" s="23"/>
      <c r="MA48" s="23"/>
      <c r="MB48" s="23"/>
      <c r="MC48" s="23"/>
      <c r="MD48" s="23"/>
      <c r="ME48" s="23"/>
      <c r="MF48" s="23"/>
      <c r="MG48" s="23"/>
      <c r="MH48" s="23"/>
      <c r="MI48" s="23"/>
      <c r="MJ48" s="23"/>
      <c r="MK48" s="23"/>
      <c r="ML48" s="23"/>
      <c r="MM48" s="23"/>
      <c r="MN48" s="23"/>
      <c r="MO48" s="23"/>
      <c r="MP48" s="23"/>
      <c r="MQ48" s="23"/>
      <c r="MR48" s="23"/>
      <c r="MS48" s="23"/>
      <c r="MT48" s="23"/>
      <c r="MU48" s="23"/>
      <c r="MV48" s="23"/>
      <c r="MW48" s="23"/>
      <c r="MX48" s="23"/>
      <c r="MY48" s="23"/>
      <c r="MZ48" s="23"/>
      <c r="NA48" s="23"/>
      <c r="NB48" s="23"/>
      <c r="NC48" s="23"/>
      <c r="ND48" s="23"/>
      <c r="NE48" s="23"/>
      <c r="NF48" s="23"/>
      <c r="NG48" s="23"/>
      <c r="NH48" s="23"/>
      <c r="NI48" s="23"/>
      <c r="NJ48" s="23"/>
      <c r="NK48" s="23"/>
      <c r="NL48" s="23"/>
      <c r="NM48" s="23"/>
      <c r="NN48" s="23"/>
      <c r="NO48" s="23"/>
      <c r="NP48" s="23"/>
    </row>
    <row r="49" spans="2:380" s="3" customFormat="1">
      <c r="B49" s="1" t="s">
        <v>210</v>
      </c>
      <c r="C49" s="30" t="s">
        <v>580</v>
      </c>
      <c r="D49" s="31">
        <f>E49/100*25</f>
        <v>10</v>
      </c>
      <c r="E49" s="31">
        <v>40</v>
      </c>
      <c r="F49" s="31">
        <f>G49/100*25</f>
        <v>10</v>
      </c>
      <c r="G49" s="31">
        <f>(AN40+AQ40+AT40+AW40+AZ40+BC40)/6</f>
        <v>40</v>
      </c>
      <c r="H49" s="31">
        <f t="shared" ref="H49" si="8">I49/100*26</f>
        <v>10.2266666666667</v>
      </c>
      <c r="I49" s="31">
        <f>(BF40+BI40+BL40+BO40+BR40+BU40)/6</f>
        <v>39.3333333333333</v>
      </c>
      <c r="J49" s="45"/>
      <c r="K49" s="45"/>
      <c r="L49" s="45"/>
      <c r="M49" s="45"/>
      <c r="N49" s="44"/>
      <c r="O49" s="44">
        <f>(E49+G49+I49)/3</f>
        <v>39.7777777777778</v>
      </c>
      <c r="P49" s="44"/>
      <c r="Q49" s="50"/>
      <c r="R49" s="23"/>
      <c r="S49" s="51">
        <f>SUM(N49:R49)/100*25</f>
        <v>9.9444444444444393</v>
      </c>
      <c r="T49" s="52"/>
      <c r="U49" s="52" t="s">
        <v>210</v>
      </c>
      <c r="V49" s="53" t="s">
        <v>580</v>
      </c>
      <c r="W49" s="54">
        <f>O49</f>
        <v>39.7777777777778</v>
      </c>
      <c r="X49" s="52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  <c r="IX49" s="23"/>
      <c r="IY49" s="23"/>
      <c r="IZ49" s="23"/>
      <c r="JA49" s="23"/>
      <c r="JB49" s="23"/>
      <c r="JC49" s="23"/>
      <c r="JD49" s="23"/>
      <c r="JE49" s="23"/>
      <c r="JF49" s="23"/>
      <c r="JG49" s="23"/>
      <c r="JH49" s="23"/>
      <c r="JI49" s="23"/>
      <c r="JJ49" s="23"/>
      <c r="JK49" s="23"/>
      <c r="JL49" s="23"/>
      <c r="JM49" s="23"/>
      <c r="JN49" s="23"/>
      <c r="JO49" s="23"/>
      <c r="JP49" s="23"/>
      <c r="JQ49" s="23"/>
      <c r="JR49" s="23"/>
      <c r="JS49" s="23"/>
      <c r="JT49" s="23"/>
      <c r="JU49" s="23"/>
      <c r="JV49" s="23"/>
      <c r="JW49" s="23"/>
      <c r="JX49" s="23"/>
      <c r="JY49" s="23"/>
      <c r="JZ49" s="23"/>
      <c r="KA49" s="23"/>
      <c r="KB49" s="23"/>
      <c r="KC49" s="23"/>
      <c r="KD49" s="23"/>
      <c r="KE49" s="23"/>
      <c r="KF49" s="23"/>
      <c r="KG49" s="23"/>
      <c r="KH49" s="23"/>
      <c r="KI49" s="23"/>
      <c r="KJ49" s="23"/>
      <c r="KK49" s="23"/>
      <c r="KL49" s="23"/>
      <c r="KM49" s="23"/>
      <c r="KN49" s="23"/>
      <c r="KO49" s="23"/>
      <c r="KP49" s="23"/>
      <c r="KQ49" s="23"/>
      <c r="KR49" s="23"/>
      <c r="KS49" s="23"/>
      <c r="KT49" s="23"/>
      <c r="KU49" s="23"/>
      <c r="KV49" s="23"/>
      <c r="KW49" s="23"/>
      <c r="KX49" s="23"/>
      <c r="KY49" s="23"/>
      <c r="KZ49" s="23"/>
      <c r="LA49" s="23"/>
      <c r="LB49" s="23"/>
      <c r="LC49" s="23"/>
      <c r="LD49" s="23"/>
      <c r="LE49" s="23"/>
      <c r="LF49" s="23"/>
      <c r="LG49" s="23"/>
      <c r="LH49" s="23"/>
      <c r="LI49" s="23"/>
      <c r="LJ49" s="23"/>
      <c r="LK49" s="23"/>
      <c r="LL49" s="23"/>
      <c r="LM49" s="23"/>
      <c r="LN49" s="23"/>
      <c r="LO49" s="23"/>
      <c r="LP49" s="23"/>
      <c r="LQ49" s="23"/>
      <c r="LR49" s="23"/>
      <c r="LS49" s="23"/>
      <c r="LT49" s="23"/>
      <c r="LU49" s="23"/>
      <c r="LV49" s="23"/>
      <c r="LW49" s="23"/>
      <c r="LX49" s="23"/>
      <c r="LY49" s="23"/>
      <c r="LZ49" s="23"/>
      <c r="MA49" s="23"/>
      <c r="MB49" s="23"/>
      <c r="MC49" s="23"/>
      <c r="MD49" s="23"/>
      <c r="ME49" s="23"/>
      <c r="MF49" s="23"/>
      <c r="MG49" s="23"/>
      <c r="MH49" s="23"/>
      <c r="MI49" s="23"/>
      <c r="MJ49" s="23"/>
      <c r="MK49" s="23"/>
      <c r="ML49" s="23"/>
      <c r="MM49" s="23"/>
      <c r="MN49" s="23"/>
      <c r="MO49" s="23"/>
      <c r="MP49" s="23"/>
      <c r="MQ49" s="23"/>
      <c r="MR49" s="23"/>
      <c r="MS49" s="23"/>
      <c r="MT49" s="23"/>
      <c r="MU49" s="23"/>
      <c r="MV49" s="23"/>
      <c r="MW49" s="23"/>
      <c r="MX49" s="23"/>
      <c r="MY49" s="23"/>
      <c r="MZ49" s="23"/>
      <c r="NA49" s="23"/>
      <c r="NB49" s="23"/>
      <c r="NC49" s="23"/>
      <c r="ND49" s="23"/>
      <c r="NE49" s="23"/>
      <c r="NF49" s="23"/>
      <c r="NG49" s="23"/>
      <c r="NH49" s="23"/>
      <c r="NI49" s="23"/>
      <c r="NJ49" s="23"/>
      <c r="NK49" s="23"/>
      <c r="NL49" s="23"/>
      <c r="NM49" s="23"/>
      <c r="NN49" s="23"/>
      <c r="NO49" s="23"/>
      <c r="NP49" s="23"/>
    </row>
    <row r="50" spans="2:380" s="3" customFormat="1">
      <c r="B50" s="1" t="s">
        <v>211</v>
      </c>
      <c r="C50" s="30" t="s">
        <v>580</v>
      </c>
      <c r="D50" s="31">
        <f>E50/100*25</f>
        <v>7.1666666666666696</v>
      </c>
      <c r="E50" s="31">
        <f>(W40+Z40+AC40+AF40+AI40+AL40)/6</f>
        <v>28.6666666666667</v>
      </c>
      <c r="F50" s="31">
        <f>G50/100*25</f>
        <v>6.3333333333333304</v>
      </c>
      <c r="G50" s="31">
        <f>(AO40+AR40+AU40+AX40+BA40+BD40)/6</f>
        <v>25.3333333333333</v>
      </c>
      <c r="H50" s="31">
        <f>I50/100*25</f>
        <v>7.3333333333333304</v>
      </c>
      <c r="I50" s="31">
        <f>(BG40+BJ40+BM40+BP40+BS40+BV40)/6</f>
        <v>29.3333333333333</v>
      </c>
      <c r="J50" s="45"/>
      <c r="K50" s="45"/>
      <c r="L50" s="45"/>
      <c r="M50" s="45"/>
      <c r="N50" s="44"/>
      <c r="O50" s="44"/>
      <c r="P50" s="44">
        <f>(E50+G50+I50)/3</f>
        <v>27.7777777777778</v>
      </c>
      <c r="Q50" s="50"/>
      <c r="R50" s="23"/>
      <c r="S50" s="51">
        <f>SUM(N50:R50)/100*25</f>
        <v>6.9444444444444402</v>
      </c>
      <c r="T50" s="52"/>
      <c r="U50" s="52" t="s">
        <v>211</v>
      </c>
      <c r="V50" s="53" t="s">
        <v>580</v>
      </c>
      <c r="W50" s="54">
        <f>P50</f>
        <v>27.7777777777778</v>
      </c>
      <c r="X50" s="52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  <c r="IX50" s="23"/>
      <c r="IY50" s="23"/>
      <c r="IZ50" s="23"/>
      <c r="JA50" s="23"/>
      <c r="JB50" s="23"/>
      <c r="JC50" s="23"/>
      <c r="JD50" s="23"/>
      <c r="JE50" s="23"/>
      <c r="JF50" s="23"/>
      <c r="JG50" s="23"/>
      <c r="JH50" s="23"/>
      <c r="JI50" s="23"/>
      <c r="JJ50" s="23"/>
      <c r="JK50" s="23"/>
      <c r="JL50" s="23"/>
      <c r="JM50" s="23"/>
      <c r="JN50" s="23"/>
      <c r="JO50" s="23"/>
      <c r="JP50" s="23"/>
      <c r="JQ50" s="23"/>
      <c r="JR50" s="23"/>
      <c r="JS50" s="23"/>
      <c r="JT50" s="23"/>
      <c r="JU50" s="23"/>
      <c r="JV50" s="23"/>
      <c r="JW50" s="23"/>
      <c r="JX50" s="23"/>
      <c r="JY50" s="23"/>
      <c r="JZ50" s="23"/>
      <c r="KA50" s="23"/>
      <c r="KB50" s="23"/>
      <c r="KC50" s="23"/>
      <c r="KD50" s="23"/>
      <c r="KE50" s="23"/>
      <c r="KF50" s="23"/>
      <c r="KG50" s="23"/>
      <c r="KH50" s="23"/>
      <c r="KI50" s="23"/>
      <c r="KJ50" s="23"/>
      <c r="KK50" s="23"/>
      <c r="KL50" s="23"/>
      <c r="KM50" s="23"/>
      <c r="KN50" s="23"/>
      <c r="KO50" s="23"/>
      <c r="KP50" s="23"/>
      <c r="KQ50" s="23"/>
      <c r="KR50" s="23"/>
      <c r="KS50" s="23"/>
      <c r="KT50" s="23"/>
      <c r="KU50" s="23"/>
      <c r="KV50" s="23"/>
      <c r="KW50" s="23"/>
      <c r="KX50" s="23"/>
      <c r="KY50" s="23"/>
      <c r="KZ50" s="23"/>
      <c r="LA50" s="23"/>
      <c r="LB50" s="23"/>
      <c r="LC50" s="23"/>
      <c r="LD50" s="23"/>
      <c r="LE50" s="23"/>
      <c r="LF50" s="23"/>
      <c r="LG50" s="23"/>
      <c r="LH50" s="23"/>
      <c r="LI50" s="23"/>
      <c r="LJ50" s="23"/>
      <c r="LK50" s="23"/>
      <c r="LL50" s="23"/>
      <c r="LM50" s="23"/>
      <c r="LN50" s="23"/>
      <c r="LO50" s="23"/>
      <c r="LP50" s="23"/>
      <c r="LQ50" s="23"/>
      <c r="LR50" s="23"/>
      <c r="LS50" s="23"/>
      <c r="LT50" s="23"/>
      <c r="LU50" s="23"/>
      <c r="LV50" s="23"/>
      <c r="LW50" s="23"/>
      <c r="LX50" s="23"/>
      <c r="LY50" s="23"/>
      <c r="LZ50" s="23"/>
      <c r="MA50" s="23"/>
      <c r="MB50" s="23"/>
      <c r="MC50" s="23"/>
      <c r="MD50" s="23"/>
      <c r="ME50" s="23"/>
      <c r="MF50" s="23"/>
      <c r="MG50" s="23"/>
      <c r="MH50" s="23"/>
      <c r="MI50" s="23"/>
      <c r="MJ50" s="23"/>
      <c r="MK50" s="23"/>
      <c r="ML50" s="23"/>
      <c r="MM50" s="23"/>
      <c r="MN50" s="23"/>
      <c r="MO50" s="23"/>
      <c r="MP50" s="23"/>
      <c r="MQ50" s="23"/>
      <c r="MR50" s="23"/>
      <c r="MS50" s="23"/>
      <c r="MT50" s="23"/>
      <c r="MU50" s="23"/>
      <c r="MV50" s="23"/>
      <c r="MW50" s="23"/>
      <c r="MX50" s="23"/>
      <c r="MY50" s="23"/>
      <c r="MZ50" s="23"/>
      <c r="NA50" s="23"/>
      <c r="NB50" s="23"/>
      <c r="NC50" s="23"/>
      <c r="ND50" s="23"/>
      <c r="NE50" s="23"/>
      <c r="NF50" s="23"/>
      <c r="NG50" s="23"/>
      <c r="NH50" s="23"/>
      <c r="NI50" s="23"/>
      <c r="NJ50" s="23"/>
      <c r="NK50" s="23"/>
      <c r="NL50" s="23"/>
      <c r="NM50" s="23"/>
      <c r="NN50" s="23"/>
      <c r="NO50" s="23"/>
      <c r="NP50" s="23"/>
    </row>
    <row r="51" spans="2:380">
      <c r="B51" s="34"/>
      <c r="C51" s="27"/>
      <c r="D51" s="33">
        <f t="shared" ref="D51:I51" si="9">SUM(D48:D50)</f>
        <v>25</v>
      </c>
      <c r="E51" s="33">
        <v>100</v>
      </c>
      <c r="F51" s="35">
        <f t="shared" si="9"/>
        <v>25</v>
      </c>
      <c r="G51" s="33">
        <f t="shared" si="9"/>
        <v>100</v>
      </c>
      <c r="H51" s="33">
        <f t="shared" si="9"/>
        <v>25.393333333333299</v>
      </c>
      <c r="I51" s="33">
        <f t="shared" si="9"/>
        <v>99.999999999999901</v>
      </c>
      <c r="J51" s="46"/>
      <c r="K51" s="46"/>
      <c r="L51" s="46"/>
      <c r="M51" s="46"/>
      <c r="N51" s="44"/>
      <c r="O51" s="44"/>
      <c r="P51" s="44"/>
      <c r="Q51" s="50"/>
      <c r="R51" s="23"/>
      <c r="S51" s="23"/>
      <c r="T51" s="52"/>
      <c r="U51" s="53"/>
      <c r="V51" s="53"/>
      <c r="W51" s="52"/>
      <c r="X51" s="52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  <c r="IX51" s="23"/>
      <c r="IY51" s="23"/>
      <c r="IZ51" s="23"/>
      <c r="JA51" s="23"/>
      <c r="JB51" s="23"/>
      <c r="JC51" s="23"/>
      <c r="JD51" s="23"/>
      <c r="JE51" s="23"/>
      <c r="JF51" s="23"/>
      <c r="JG51" s="23"/>
      <c r="JH51" s="23"/>
      <c r="JI51" s="23"/>
      <c r="JJ51" s="23"/>
      <c r="JK51" s="23"/>
      <c r="JL51" s="23"/>
      <c r="JM51" s="23"/>
      <c r="JN51" s="23"/>
      <c r="JO51" s="23"/>
      <c r="JP51" s="23"/>
      <c r="JQ51" s="23"/>
      <c r="JR51" s="23"/>
      <c r="JS51" s="23"/>
      <c r="JT51" s="23"/>
      <c r="JU51" s="23"/>
      <c r="JV51" s="23"/>
      <c r="JW51" s="23"/>
      <c r="JX51" s="23"/>
      <c r="JY51" s="23"/>
      <c r="JZ51" s="23"/>
      <c r="KA51" s="23"/>
      <c r="KB51" s="23"/>
      <c r="KC51" s="23"/>
      <c r="KD51" s="23"/>
      <c r="KE51" s="23"/>
      <c r="KF51" s="23"/>
      <c r="KG51" s="23"/>
      <c r="KH51" s="23"/>
      <c r="KI51" s="23"/>
      <c r="KJ51" s="23"/>
      <c r="KK51" s="23"/>
      <c r="KL51" s="23"/>
      <c r="KM51" s="23"/>
      <c r="KN51" s="23"/>
      <c r="KO51" s="23"/>
      <c r="KP51" s="23"/>
      <c r="KQ51" s="23"/>
      <c r="KR51" s="23"/>
      <c r="KS51" s="23"/>
      <c r="KT51" s="23"/>
      <c r="KU51" s="23"/>
      <c r="KV51" s="23"/>
      <c r="KW51" s="23"/>
      <c r="KX51" s="23"/>
      <c r="KY51" s="23"/>
      <c r="KZ51" s="23"/>
      <c r="LA51" s="23"/>
      <c r="LB51" s="23"/>
      <c r="LC51" s="23"/>
      <c r="LD51" s="23"/>
      <c r="LE51" s="23"/>
      <c r="LF51" s="23"/>
      <c r="LG51" s="23"/>
      <c r="LH51" s="23"/>
      <c r="LI51" s="23"/>
      <c r="LJ51" s="23"/>
      <c r="LK51" s="23"/>
      <c r="LL51" s="23"/>
      <c r="LM51" s="23"/>
      <c r="LN51" s="23"/>
      <c r="LO51" s="23"/>
      <c r="LP51" s="23"/>
      <c r="LQ51" s="23"/>
      <c r="LR51" s="23"/>
      <c r="LS51" s="23"/>
      <c r="LT51" s="23"/>
      <c r="LU51" s="23"/>
      <c r="LV51" s="23"/>
      <c r="LW51" s="23"/>
      <c r="LX51" s="23"/>
      <c r="LY51" s="23"/>
      <c r="LZ51" s="23"/>
      <c r="MA51" s="23"/>
      <c r="MB51" s="23"/>
      <c r="MC51" s="23"/>
      <c r="MD51" s="23"/>
      <c r="ME51" s="23"/>
      <c r="MF51" s="23"/>
      <c r="MG51" s="23"/>
      <c r="MH51" s="23"/>
      <c r="MI51" s="23"/>
      <c r="MJ51" s="23"/>
      <c r="MK51" s="23"/>
      <c r="ML51" s="23"/>
      <c r="MM51" s="23"/>
      <c r="MN51" s="23"/>
      <c r="MO51" s="23"/>
      <c r="MP51" s="23"/>
      <c r="MQ51" s="23"/>
      <c r="MR51" s="23"/>
      <c r="MS51" s="23"/>
      <c r="MT51" s="23"/>
      <c r="MU51" s="23"/>
      <c r="MV51" s="23"/>
      <c r="MW51" s="23"/>
      <c r="MX51" s="23"/>
      <c r="MY51" s="23"/>
      <c r="MZ51" s="23"/>
      <c r="NA51" s="23"/>
      <c r="NB51" s="23"/>
      <c r="NC51" s="23"/>
      <c r="ND51" s="23"/>
      <c r="NE51" s="23"/>
      <c r="NF51" s="23"/>
      <c r="NG51" s="23"/>
      <c r="NH51" s="23"/>
      <c r="NI51" s="23"/>
      <c r="NJ51" s="23"/>
      <c r="NK51" s="23"/>
      <c r="NL51" s="23"/>
      <c r="NM51" s="23"/>
      <c r="NN51" s="23"/>
      <c r="NO51" s="23"/>
      <c r="NP51" s="23"/>
    </row>
    <row r="52" spans="2:380">
      <c r="B52" s="1" t="s">
        <v>208</v>
      </c>
      <c r="C52" s="30" t="s">
        <v>581</v>
      </c>
      <c r="D52" s="28">
        <f>E52/100*25</f>
        <v>8.6666666666666696</v>
      </c>
      <c r="E52" s="31">
        <f>(BW40+BZ40+CC40+CF40+CI40+CL40)/6</f>
        <v>34.6666666666667</v>
      </c>
      <c r="F52" s="36"/>
      <c r="G52" s="36"/>
      <c r="H52" s="36"/>
      <c r="I52" s="36"/>
      <c r="J52" s="29"/>
      <c r="K52" s="29"/>
      <c r="L52" s="29"/>
      <c r="M52" s="29"/>
      <c r="N52" s="44">
        <f>SUM(E52:M52)</f>
        <v>34.6666666666667</v>
      </c>
      <c r="O52" s="44"/>
      <c r="P52" s="44"/>
      <c r="Q52" s="50"/>
      <c r="R52" s="23"/>
      <c r="S52" s="51">
        <v>12</v>
      </c>
      <c r="T52" s="52"/>
      <c r="U52" s="52" t="s">
        <v>208</v>
      </c>
      <c r="V52" s="53" t="s">
        <v>581</v>
      </c>
      <c r="W52" s="54">
        <f>N52</f>
        <v>34.6666666666667</v>
      </c>
      <c r="X52" s="52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  <c r="IX52" s="23"/>
      <c r="IY52" s="23"/>
      <c r="IZ52" s="23"/>
      <c r="JA52" s="23"/>
      <c r="JB52" s="23"/>
      <c r="JC52" s="23"/>
      <c r="JD52" s="23"/>
      <c r="JE52" s="23"/>
      <c r="JF52" s="23"/>
      <c r="JG52" s="23"/>
      <c r="JH52" s="23"/>
      <c r="JI52" s="23"/>
      <c r="JJ52" s="23"/>
      <c r="JK52" s="23"/>
      <c r="JL52" s="23"/>
      <c r="JM52" s="23"/>
      <c r="JN52" s="23"/>
      <c r="JO52" s="23"/>
      <c r="JP52" s="23"/>
      <c r="JQ52" s="23"/>
      <c r="JR52" s="23"/>
      <c r="JS52" s="23"/>
      <c r="JT52" s="23"/>
      <c r="JU52" s="23"/>
      <c r="JV52" s="23"/>
      <c r="JW52" s="23"/>
      <c r="JX52" s="23"/>
      <c r="JY52" s="23"/>
      <c r="JZ52" s="23"/>
      <c r="KA52" s="23"/>
      <c r="KB52" s="23"/>
      <c r="KC52" s="23"/>
      <c r="KD52" s="23"/>
      <c r="KE52" s="23"/>
      <c r="KF52" s="23"/>
      <c r="KG52" s="23"/>
      <c r="KH52" s="23"/>
      <c r="KI52" s="23"/>
      <c r="KJ52" s="23"/>
      <c r="KK52" s="23"/>
      <c r="KL52" s="23"/>
      <c r="KM52" s="23"/>
      <c r="KN52" s="23"/>
      <c r="KO52" s="23"/>
      <c r="KP52" s="23"/>
      <c r="KQ52" s="23"/>
      <c r="KR52" s="23"/>
      <c r="KS52" s="23"/>
      <c r="KT52" s="23"/>
      <c r="KU52" s="23"/>
      <c r="KV52" s="23"/>
      <c r="KW52" s="23"/>
      <c r="KX52" s="23"/>
      <c r="KY52" s="23"/>
      <c r="KZ52" s="23"/>
      <c r="LA52" s="23"/>
      <c r="LB52" s="23"/>
      <c r="LC52" s="23"/>
      <c r="LD52" s="23"/>
      <c r="LE52" s="23"/>
      <c r="LF52" s="23"/>
      <c r="LG52" s="23"/>
      <c r="LH52" s="23"/>
      <c r="LI52" s="23"/>
      <c r="LJ52" s="23"/>
      <c r="LK52" s="23"/>
      <c r="LL52" s="23"/>
      <c r="LM52" s="23"/>
      <c r="LN52" s="23"/>
      <c r="LO52" s="23"/>
      <c r="LP52" s="23"/>
      <c r="LQ52" s="23"/>
      <c r="LR52" s="23"/>
      <c r="LS52" s="23"/>
      <c r="LT52" s="23"/>
      <c r="LU52" s="23"/>
      <c r="LV52" s="23"/>
      <c r="LW52" s="23"/>
      <c r="LX52" s="23"/>
      <c r="LY52" s="23"/>
      <c r="LZ52" s="23"/>
      <c r="MA52" s="23"/>
      <c r="MB52" s="23"/>
      <c r="MC52" s="23"/>
      <c r="MD52" s="23"/>
      <c r="ME52" s="23"/>
      <c r="MF52" s="23"/>
      <c r="MG52" s="23"/>
      <c r="MH52" s="23"/>
      <c r="MI52" s="23"/>
      <c r="MJ52" s="23"/>
      <c r="MK52" s="23"/>
      <c r="ML52" s="23"/>
      <c r="MM52" s="23"/>
      <c r="MN52" s="23"/>
      <c r="MO52" s="23"/>
      <c r="MP52" s="23"/>
      <c r="MQ52" s="23"/>
      <c r="MR52" s="23"/>
      <c r="MS52" s="23"/>
      <c r="MT52" s="23"/>
      <c r="MU52" s="23"/>
      <c r="MV52" s="23"/>
      <c r="MW52" s="23"/>
      <c r="MX52" s="23"/>
      <c r="MY52" s="23"/>
      <c r="MZ52" s="23"/>
      <c r="NA52" s="23"/>
      <c r="NB52" s="23"/>
      <c r="NC52" s="23"/>
      <c r="ND52" s="23"/>
      <c r="NE52" s="23"/>
      <c r="NF52" s="23"/>
      <c r="NG52" s="23"/>
      <c r="NH52" s="23"/>
      <c r="NI52" s="23"/>
      <c r="NJ52" s="23"/>
      <c r="NK52" s="23"/>
      <c r="NL52" s="23"/>
      <c r="NM52" s="23"/>
      <c r="NN52" s="23"/>
      <c r="NO52" s="23"/>
      <c r="NP52" s="23"/>
    </row>
    <row r="53" spans="2:380">
      <c r="B53" s="1" t="s">
        <v>210</v>
      </c>
      <c r="C53" s="30" t="s">
        <v>581</v>
      </c>
      <c r="D53" s="31">
        <v>9</v>
      </c>
      <c r="E53" s="31">
        <f>(BX40+CA40+CD40+CG40+CJ40+CM40)/6</f>
        <v>38.6666666666667</v>
      </c>
      <c r="F53" s="36"/>
      <c r="G53" s="36"/>
      <c r="H53" s="36"/>
      <c r="I53" s="36"/>
      <c r="J53" s="36"/>
      <c r="K53" s="36"/>
      <c r="L53" s="36"/>
      <c r="M53" s="36"/>
      <c r="N53" s="47"/>
      <c r="O53" s="47">
        <f>SUM(E53:N53)</f>
        <v>38.6666666666667</v>
      </c>
      <c r="P53" s="47"/>
      <c r="Q53" s="55"/>
      <c r="S53" s="56">
        <v>9</v>
      </c>
      <c r="T53" s="57"/>
      <c r="U53" s="57" t="s">
        <v>210</v>
      </c>
      <c r="V53" s="58" t="s">
        <v>581</v>
      </c>
      <c r="W53" s="59">
        <f>O53</f>
        <v>38.6666666666667</v>
      </c>
      <c r="X53" s="57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  <c r="IW53" s="23"/>
      <c r="IX53" s="23"/>
      <c r="IY53" s="23"/>
      <c r="IZ53" s="23"/>
      <c r="JA53" s="23"/>
      <c r="JB53" s="23"/>
      <c r="JC53" s="23"/>
      <c r="JD53" s="23"/>
      <c r="JE53" s="23"/>
      <c r="JF53" s="23"/>
      <c r="JG53" s="23"/>
      <c r="JH53" s="23"/>
      <c r="JI53" s="23"/>
      <c r="JJ53" s="23"/>
      <c r="JK53" s="23"/>
      <c r="JL53" s="23"/>
      <c r="JM53" s="23"/>
      <c r="JN53" s="23"/>
      <c r="JO53" s="23"/>
      <c r="JP53" s="23"/>
      <c r="JQ53" s="23"/>
      <c r="JR53" s="23"/>
      <c r="JS53" s="23"/>
      <c r="JT53" s="23"/>
      <c r="JU53" s="23"/>
      <c r="JV53" s="23"/>
      <c r="JW53" s="23"/>
      <c r="JX53" s="23"/>
      <c r="JY53" s="23"/>
      <c r="JZ53" s="23"/>
      <c r="KA53" s="23"/>
      <c r="KB53" s="23"/>
      <c r="KC53" s="23"/>
      <c r="KD53" s="23"/>
      <c r="KE53" s="23"/>
      <c r="KF53" s="23"/>
      <c r="KG53" s="23"/>
      <c r="KH53" s="23"/>
      <c r="KI53" s="23"/>
      <c r="KJ53" s="23"/>
      <c r="KK53" s="23"/>
      <c r="KL53" s="23"/>
      <c r="KM53" s="23"/>
      <c r="KN53" s="23"/>
      <c r="KO53" s="23"/>
      <c r="KP53" s="23"/>
      <c r="KQ53" s="23"/>
      <c r="KR53" s="23"/>
      <c r="KS53" s="23"/>
      <c r="KT53" s="23"/>
      <c r="KU53" s="23"/>
      <c r="KV53" s="23"/>
      <c r="KW53" s="23"/>
      <c r="KX53" s="23"/>
      <c r="KY53" s="23"/>
      <c r="KZ53" s="23"/>
      <c r="LA53" s="23"/>
      <c r="LB53" s="23"/>
      <c r="LC53" s="23"/>
      <c r="LD53" s="23"/>
      <c r="LE53" s="23"/>
      <c r="LF53" s="23"/>
      <c r="LG53" s="23"/>
      <c r="LH53" s="23"/>
      <c r="LI53" s="23"/>
      <c r="LJ53" s="23"/>
      <c r="LK53" s="23"/>
      <c r="LL53" s="23"/>
      <c r="LM53" s="23"/>
      <c r="LN53" s="23"/>
      <c r="LO53" s="23"/>
      <c r="LP53" s="23"/>
      <c r="LQ53" s="23"/>
      <c r="LR53" s="23"/>
      <c r="LS53" s="23"/>
      <c r="LT53" s="23"/>
      <c r="LU53" s="23"/>
      <c r="LV53" s="23"/>
      <c r="LW53" s="23"/>
      <c r="LX53" s="23"/>
      <c r="LY53" s="23"/>
      <c r="LZ53" s="23"/>
      <c r="MA53" s="23"/>
      <c r="MB53" s="23"/>
      <c r="MC53" s="23"/>
      <c r="MD53" s="23"/>
      <c r="ME53" s="23"/>
      <c r="MF53" s="23"/>
      <c r="MG53" s="23"/>
      <c r="MH53" s="23"/>
      <c r="MI53" s="23"/>
      <c r="MJ53" s="23"/>
      <c r="MK53" s="23"/>
      <c r="ML53" s="23"/>
      <c r="MM53" s="23"/>
      <c r="MN53" s="23"/>
      <c r="MO53" s="23"/>
      <c r="MP53" s="23"/>
      <c r="MQ53" s="23"/>
      <c r="MR53" s="23"/>
      <c r="MS53" s="23"/>
      <c r="MT53" s="23"/>
      <c r="MU53" s="23"/>
      <c r="MV53" s="23"/>
      <c r="MW53" s="23"/>
      <c r="MX53" s="23"/>
      <c r="MY53" s="23"/>
      <c r="MZ53" s="23"/>
      <c r="NA53" s="23"/>
      <c r="NB53" s="23"/>
      <c r="NC53" s="23"/>
      <c r="ND53" s="23"/>
      <c r="NE53" s="23"/>
      <c r="NF53" s="23"/>
      <c r="NG53" s="23"/>
      <c r="NH53" s="23"/>
      <c r="NI53" s="23"/>
      <c r="NJ53" s="23"/>
      <c r="NK53" s="23"/>
      <c r="NL53" s="23"/>
      <c r="NM53" s="23"/>
      <c r="NN53" s="23"/>
      <c r="NO53" s="23"/>
      <c r="NP53" s="23"/>
    </row>
    <row r="54" spans="2:380">
      <c r="B54" s="1" t="s">
        <v>211</v>
      </c>
      <c r="C54" s="37" t="s">
        <v>581</v>
      </c>
      <c r="D54" s="31">
        <f>E54/100*25</f>
        <v>6.6666666666666696</v>
      </c>
      <c r="E54" s="38">
        <f>(BY40+CB40+CE40+CH40+CK40+CN40)/6</f>
        <v>26.6666666666667</v>
      </c>
      <c r="F54" s="36"/>
      <c r="G54" s="36"/>
      <c r="H54" s="36"/>
      <c r="I54" s="36"/>
      <c r="J54" s="36"/>
      <c r="K54" s="36"/>
      <c r="L54" s="36"/>
      <c r="M54" s="36"/>
      <c r="N54" s="47"/>
      <c r="O54" s="47"/>
      <c r="P54" s="47">
        <f>SUM(E54:O54)</f>
        <v>26.6666666666667</v>
      </c>
      <c r="Q54" s="55"/>
      <c r="S54" s="56">
        <v>4</v>
      </c>
      <c r="T54" s="57"/>
      <c r="U54" s="57" t="s">
        <v>211</v>
      </c>
      <c r="V54" s="58" t="s">
        <v>581</v>
      </c>
      <c r="W54" s="59">
        <f>P54</f>
        <v>26.6666666666667</v>
      </c>
      <c r="X54" s="57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  <c r="IV54" s="23"/>
      <c r="IW54" s="23"/>
      <c r="IX54" s="23"/>
      <c r="IY54" s="23"/>
      <c r="IZ54" s="23"/>
      <c r="JA54" s="23"/>
      <c r="JB54" s="23"/>
      <c r="JC54" s="23"/>
      <c r="JD54" s="23"/>
      <c r="JE54" s="23"/>
      <c r="JF54" s="23"/>
      <c r="JG54" s="23"/>
      <c r="JH54" s="23"/>
      <c r="JI54" s="23"/>
      <c r="JJ54" s="23"/>
      <c r="JK54" s="23"/>
      <c r="JL54" s="23"/>
      <c r="JM54" s="23"/>
      <c r="JN54" s="23"/>
      <c r="JO54" s="23"/>
      <c r="JP54" s="23"/>
      <c r="JQ54" s="23"/>
      <c r="JR54" s="23"/>
      <c r="JS54" s="23"/>
      <c r="JT54" s="23"/>
      <c r="JU54" s="23"/>
      <c r="JV54" s="23"/>
      <c r="JW54" s="23"/>
      <c r="JX54" s="23"/>
      <c r="JY54" s="23"/>
      <c r="JZ54" s="23"/>
      <c r="KA54" s="23"/>
      <c r="KB54" s="23"/>
      <c r="KC54" s="23"/>
      <c r="KD54" s="23"/>
      <c r="KE54" s="23"/>
      <c r="KF54" s="23"/>
      <c r="KG54" s="23"/>
      <c r="KH54" s="23"/>
      <c r="KI54" s="23"/>
      <c r="KJ54" s="23"/>
      <c r="KK54" s="23"/>
      <c r="KL54" s="23"/>
      <c r="KM54" s="23"/>
      <c r="KN54" s="23"/>
      <c r="KO54" s="23"/>
      <c r="KP54" s="23"/>
      <c r="KQ54" s="23"/>
      <c r="KR54" s="23"/>
      <c r="KS54" s="23"/>
      <c r="KT54" s="23"/>
      <c r="KU54" s="23"/>
      <c r="KV54" s="23"/>
      <c r="KW54" s="23"/>
      <c r="KX54" s="23"/>
      <c r="KY54" s="23"/>
      <c r="KZ54" s="23"/>
      <c r="LA54" s="23"/>
      <c r="LB54" s="23"/>
      <c r="LC54" s="23"/>
      <c r="LD54" s="23"/>
      <c r="LE54" s="23"/>
      <c r="LF54" s="23"/>
      <c r="LG54" s="23"/>
      <c r="LH54" s="23"/>
      <c r="LI54" s="23"/>
      <c r="LJ54" s="23"/>
      <c r="LK54" s="23"/>
      <c r="LL54" s="23"/>
      <c r="LM54" s="23"/>
      <c r="LN54" s="23"/>
      <c r="LO54" s="23"/>
      <c r="LP54" s="23"/>
      <c r="LQ54" s="23"/>
      <c r="LR54" s="23"/>
      <c r="LS54" s="23"/>
      <c r="LT54" s="23"/>
      <c r="LU54" s="23"/>
      <c r="LV54" s="23"/>
      <c r="LW54" s="23"/>
      <c r="LX54" s="23"/>
      <c r="LY54" s="23"/>
      <c r="LZ54" s="23"/>
      <c r="MA54" s="23"/>
      <c r="MB54" s="23"/>
      <c r="MC54" s="23"/>
      <c r="MD54" s="23"/>
      <c r="ME54" s="23"/>
      <c r="MF54" s="23"/>
      <c r="MG54" s="23"/>
      <c r="MH54" s="23"/>
      <c r="MI54" s="23"/>
      <c r="MJ54" s="23"/>
      <c r="MK54" s="23"/>
      <c r="ML54" s="23"/>
      <c r="MM54" s="23"/>
      <c r="MN54" s="23"/>
      <c r="MO54" s="23"/>
      <c r="MP54" s="23"/>
      <c r="MQ54" s="23"/>
      <c r="MR54" s="23"/>
      <c r="MS54" s="23"/>
      <c r="MT54" s="23"/>
      <c r="MU54" s="23"/>
      <c r="MV54" s="23"/>
      <c r="MW54" s="23"/>
      <c r="MX54" s="23"/>
      <c r="MY54" s="23"/>
      <c r="MZ54" s="23"/>
      <c r="NA54" s="23"/>
      <c r="NB54" s="23"/>
      <c r="NC54" s="23"/>
      <c r="ND54" s="23"/>
      <c r="NE54" s="23"/>
      <c r="NF54" s="23"/>
      <c r="NG54" s="23"/>
      <c r="NH54" s="23"/>
      <c r="NI54" s="23"/>
      <c r="NJ54" s="23"/>
      <c r="NK54" s="23"/>
      <c r="NL54" s="23"/>
      <c r="NM54" s="23"/>
      <c r="NN54" s="23"/>
      <c r="NO54" s="23"/>
      <c r="NP54" s="23"/>
    </row>
    <row r="55" spans="2:380">
      <c r="B55" s="32"/>
      <c r="C55" s="37"/>
      <c r="D55" s="39">
        <v>25</v>
      </c>
      <c r="E55" s="39">
        <f>SUM(E52:E54)</f>
        <v>100</v>
      </c>
      <c r="F55" s="36"/>
      <c r="G55" s="36"/>
      <c r="H55" s="36"/>
      <c r="I55" s="36"/>
      <c r="J55" s="36"/>
      <c r="K55" s="36"/>
      <c r="L55" s="36"/>
      <c r="M55" s="36"/>
      <c r="N55" s="47"/>
      <c r="O55" s="47"/>
      <c r="P55" s="47"/>
      <c r="Q55" s="55"/>
      <c r="T55" s="57"/>
      <c r="U55" s="58"/>
      <c r="V55" s="58"/>
      <c r="W55" s="57"/>
      <c r="X55" s="57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  <c r="IX55" s="23"/>
      <c r="IY55" s="23"/>
      <c r="IZ55" s="23"/>
      <c r="JA55" s="23"/>
      <c r="JB55" s="23"/>
      <c r="JC55" s="23"/>
      <c r="JD55" s="23"/>
      <c r="JE55" s="23"/>
      <c r="JF55" s="23"/>
      <c r="JG55" s="23"/>
      <c r="JH55" s="23"/>
      <c r="JI55" s="23"/>
      <c r="JJ55" s="23"/>
      <c r="JK55" s="23"/>
      <c r="JL55" s="23"/>
      <c r="JM55" s="23"/>
      <c r="JN55" s="23"/>
      <c r="JO55" s="23"/>
      <c r="JP55" s="23"/>
      <c r="JQ55" s="23"/>
      <c r="JR55" s="23"/>
      <c r="JS55" s="23"/>
      <c r="JT55" s="23"/>
      <c r="JU55" s="23"/>
      <c r="JV55" s="23"/>
      <c r="JW55" s="23"/>
      <c r="JX55" s="23"/>
      <c r="JY55" s="23"/>
      <c r="JZ55" s="23"/>
      <c r="KA55" s="23"/>
      <c r="KB55" s="23"/>
      <c r="KC55" s="23"/>
      <c r="KD55" s="23"/>
      <c r="KE55" s="23"/>
      <c r="KF55" s="23"/>
      <c r="KG55" s="23"/>
      <c r="KH55" s="23"/>
      <c r="KI55" s="23"/>
      <c r="KJ55" s="23"/>
      <c r="KK55" s="23"/>
      <c r="KL55" s="23"/>
      <c r="KM55" s="23"/>
      <c r="KN55" s="23"/>
      <c r="KO55" s="23"/>
      <c r="KP55" s="23"/>
      <c r="KQ55" s="23"/>
      <c r="KR55" s="23"/>
      <c r="KS55" s="23"/>
      <c r="KT55" s="23"/>
      <c r="KU55" s="23"/>
      <c r="KV55" s="23"/>
      <c r="KW55" s="23"/>
      <c r="KX55" s="23"/>
      <c r="KY55" s="23"/>
      <c r="KZ55" s="23"/>
      <c r="LA55" s="23"/>
      <c r="LB55" s="23"/>
      <c r="LC55" s="23"/>
      <c r="LD55" s="23"/>
      <c r="LE55" s="23"/>
      <c r="LF55" s="23"/>
      <c r="LG55" s="23"/>
      <c r="LH55" s="23"/>
      <c r="LI55" s="23"/>
      <c r="LJ55" s="23"/>
      <c r="LK55" s="23"/>
      <c r="LL55" s="23"/>
      <c r="LM55" s="23"/>
      <c r="LN55" s="23"/>
      <c r="LO55" s="23"/>
      <c r="LP55" s="23"/>
      <c r="LQ55" s="23"/>
      <c r="LR55" s="23"/>
      <c r="LS55" s="23"/>
      <c r="LT55" s="23"/>
      <c r="LU55" s="23"/>
      <c r="LV55" s="23"/>
      <c r="LW55" s="23"/>
      <c r="LX55" s="23"/>
      <c r="LY55" s="23"/>
      <c r="LZ55" s="23"/>
      <c r="MA55" s="23"/>
      <c r="MB55" s="23"/>
      <c r="MC55" s="23"/>
      <c r="MD55" s="23"/>
      <c r="ME55" s="23"/>
      <c r="MF55" s="23"/>
      <c r="MG55" s="23"/>
      <c r="MH55" s="23"/>
      <c r="MI55" s="23"/>
      <c r="MJ55" s="23"/>
      <c r="MK55" s="23"/>
      <c r="ML55" s="23"/>
      <c r="MM55" s="23"/>
      <c r="MN55" s="23"/>
      <c r="MO55" s="23"/>
      <c r="MP55" s="23"/>
      <c r="MQ55" s="23"/>
      <c r="MR55" s="23"/>
      <c r="MS55" s="23"/>
      <c r="MT55" s="23"/>
      <c r="MU55" s="23"/>
      <c r="MV55" s="23"/>
      <c r="MW55" s="23"/>
      <c r="MX55" s="23"/>
      <c r="MY55" s="23"/>
      <c r="MZ55" s="23"/>
      <c r="NA55" s="23"/>
      <c r="NB55" s="23"/>
      <c r="NC55" s="23"/>
      <c r="ND55" s="23"/>
      <c r="NE55" s="23"/>
      <c r="NF55" s="23"/>
      <c r="NG55" s="23"/>
      <c r="NH55" s="23"/>
      <c r="NI55" s="23"/>
      <c r="NJ55" s="23"/>
      <c r="NK55" s="23"/>
      <c r="NL55" s="23"/>
      <c r="NM55" s="23"/>
      <c r="NN55" s="23"/>
      <c r="NO55" s="23"/>
      <c r="NP55" s="23"/>
    </row>
    <row r="56" spans="2:380">
      <c r="B56" s="32"/>
      <c r="C56" s="37"/>
      <c r="D56" s="125" t="s">
        <v>222</v>
      </c>
      <c r="E56" s="125"/>
      <c r="F56" s="126" t="s">
        <v>15</v>
      </c>
      <c r="G56" s="127"/>
      <c r="H56" s="128" t="s">
        <v>223</v>
      </c>
      <c r="I56" s="129"/>
      <c r="J56" s="114" t="s">
        <v>582</v>
      </c>
      <c r="K56" s="114"/>
      <c r="L56" s="114" t="s">
        <v>16</v>
      </c>
      <c r="M56" s="114"/>
      <c r="N56" s="47"/>
      <c r="O56" s="47"/>
      <c r="P56" s="47"/>
      <c r="Q56" s="55"/>
      <c r="T56" s="57"/>
      <c r="U56" s="58"/>
      <c r="V56" s="58"/>
      <c r="W56" s="57"/>
      <c r="X56" s="57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  <c r="IX56" s="23"/>
      <c r="IY56" s="23"/>
      <c r="IZ56" s="23"/>
      <c r="JA56" s="23"/>
      <c r="JB56" s="23"/>
      <c r="JC56" s="23"/>
      <c r="JD56" s="23"/>
      <c r="JE56" s="23"/>
      <c r="JF56" s="23"/>
      <c r="JG56" s="23"/>
      <c r="JH56" s="23"/>
      <c r="JI56" s="23"/>
      <c r="JJ56" s="23"/>
      <c r="JK56" s="23"/>
      <c r="JL56" s="23"/>
      <c r="JM56" s="23"/>
      <c r="JN56" s="23"/>
      <c r="JO56" s="23"/>
      <c r="JP56" s="23"/>
      <c r="JQ56" s="23"/>
      <c r="JR56" s="23"/>
      <c r="JS56" s="23"/>
      <c r="JT56" s="23"/>
      <c r="JU56" s="23"/>
      <c r="JV56" s="23"/>
      <c r="JW56" s="23"/>
      <c r="JX56" s="23"/>
      <c r="JY56" s="23"/>
      <c r="JZ56" s="23"/>
      <c r="KA56" s="23"/>
      <c r="KB56" s="23"/>
      <c r="KC56" s="23"/>
      <c r="KD56" s="23"/>
      <c r="KE56" s="23"/>
      <c r="KF56" s="23"/>
      <c r="KG56" s="23"/>
      <c r="KH56" s="23"/>
      <c r="KI56" s="23"/>
      <c r="KJ56" s="23"/>
      <c r="KK56" s="23"/>
      <c r="KL56" s="23"/>
      <c r="KM56" s="23"/>
      <c r="KN56" s="23"/>
      <c r="KO56" s="23"/>
      <c r="KP56" s="23"/>
      <c r="KQ56" s="23"/>
      <c r="KR56" s="23"/>
      <c r="KS56" s="23"/>
      <c r="KT56" s="23"/>
      <c r="KU56" s="23"/>
      <c r="KV56" s="23"/>
      <c r="KW56" s="23"/>
      <c r="KX56" s="23"/>
      <c r="KY56" s="23"/>
      <c r="KZ56" s="23"/>
      <c r="LA56" s="23"/>
      <c r="LB56" s="23"/>
      <c r="LC56" s="23"/>
      <c r="LD56" s="23"/>
      <c r="LE56" s="23"/>
      <c r="LF56" s="23"/>
      <c r="LG56" s="23"/>
      <c r="LH56" s="23"/>
      <c r="LI56" s="23"/>
      <c r="LJ56" s="23"/>
      <c r="LK56" s="23"/>
      <c r="LL56" s="23"/>
      <c r="LM56" s="23"/>
      <c r="LN56" s="23"/>
      <c r="LO56" s="23"/>
      <c r="LP56" s="23"/>
      <c r="LQ56" s="23"/>
      <c r="LR56" s="23"/>
      <c r="LS56" s="23"/>
      <c r="LT56" s="23"/>
      <c r="LU56" s="23"/>
      <c r="LV56" s="23"/>
      <c r="LW56" s="23"/>
      <c r="LX56" s="23"/>
      <c r="LY56" s="23"/>
      <c r="LZ56" s="23"/>
      <c r="MA56" s="23"/>
      <c r="MB56" s="23"/>
      <c r="MC56" s="23"/>
      <c r="MD56" s="23"/>
      <c r="ME56" s="23"/>
      <c r="MF56" s="23"/>
      <c r="MG56" s="23"/>
      <c r="MH56" s="23"/>
      <c r="MI56" s="23"/>
      <c r="MJ56" s="23"/>
      <c r="MK56" s="23"/>
      <c r="ML56" s="23"/>
      <c r="MM56" s="23"/>
      <c r="MN56" s="23"/>
      <c r="MO56" s="23"/>
      <c r="MP56" s="23"/>
      <c r="MQ56" s="23"/>
      <c r="MR56" s="23"/>
      <c r="MS56" s="23"/>
      <c r="MT56" s="23"/>
      <c r="MU56" s="23"/>
      <c r="MV56" s="23"/>
      <c r="MW56" s="23"/>
      <c r="MX56" s="23"/>
      <c r="MY56" s="23"/>
      <c r="MZ56" s="23"/>
      <c r="NA56" s="23"/>
      <c r="NB56" s="23"/>
      <c r="NC56" s="23"/>
      <c r="ND56" s="23"/>
      <c r="NE56" s="23"/>
      <c r="NF56" s="23"/>
      <c r="NG56" s="23"/>
      <c r="NH56" s="23"/>
      <c r="NI56" s="23"/>
      <c r="NJ56" s="23"/>
      <c r="NK56" s="23"/>
      <c r="NL56" s="23"/>
      <c r="NM56" s="23"/>
      <c r="NN56" s="23"/>
      <c r="NO56" s="23"/>
      <c r="NP56" s="23"/>
    </row>
    <row r="57" spans="2:380">
      <c r="B57" s="1" t="s">
        <v>208</v>
      </c>
      <c r="C57" s="37" t="s">
        <v>583</v>
      </c>
      <c r="D57" s="28">
        <f>E57/100*25</f>
        <v>8.3333333333333304</v>
      </c>
      <c r="E57" s="40">
        <f>(CO40+CR40+CU40+CX40+DA40+DD40)/6</f>
        <v>33.3333333333333</v>
      </c>
      <c r="F57" s="28">
        <f>G57/100*25</f>
        <v>9.5</v>
      </c>
      <c r="G57" s="40">
        <f>(DG40+DJ40+DM40+DP40+DS40+DV40)/6</f>
        <v>38</v>
      </c>
      <c r="H57" s="28">
        <f>I57/100*25</f>
        <v>8.3333333333333304</v>
      </c>
      <c r="I57" s="40">
        <f>(DY40+EB40+EE40+EH40+EK40+EN40)/6</f>
        <v>33.3333333333333</v>
      </c>
      <c r="J57" s="28">
        <f>K57/100*25</f>
        <v>7.6666666666666696</v>
      </c>
      <c r="K57" s="40">
        <f>(EQ40+ET40+EW40+EZ40+FC40+FF40)/6</f>
        <v>30.6666666666667</v>
      </c>
      <c r="L57" s="28">
        <f>M57/100*25</f>
        <v>8.8333333333333304</v>
      </c>
      <c r="M57" s="40">
        <f>(FI40+FL40+FO40+FR40+FU40+FX40)/6</f>
        <v>35.3333333333333</v>
      </c>
      <c r="N57" s="47">
        <f>(E57+G57+I57+K57+M57)/5</f>
        <v>34.133333333333297</v>
      </c>
      <c r="O57" s="47"/>
      <c r="P57" s="47"/>
      <c r="Q57" s="55"/>
      <c r="S57" s="56">
        <f>SUM(N57:R57)/100*25</f>
        <v>8.5333333333333297</v>
      </c>
      <c r="T57" s="57"/>
      <c r="U57" s="57" t="s">
        <v>208</v>
      </c>
      <c r="V57" s="58" t="s">
        <v>583</v>
      </c>
      <c r="W57" s="59">
        <f>N57</f>
        <v>34.133333333333297</v>
      </c>
      <c r="X57" s="57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3"/>
      <c r="JH57" s="23"/>
      <c r="JI57" s="23"/>
      <c r="JJ57" s="23"/>
      <c r="JK57" s="23"/>
      <c r="JL57" s="23"/>
      <c r="JM57" s="23"/>
      <c r="JN57" s="23"/>
      <c r="JO57" s="23"/>
      <c r="JP57" s="23"/>
      <c r="JQ57" s="23"/>
      <c r="JR57" s="23"/>
      <c r="JS57" s="23"/>
      <c r="JT57" s="23"/>
      <c r="JU57" s="23"/>
      <c r="JV57" s="23"/>
      <c r="JW57" s="23"/>
      <c r="JX57" s="23"/>
      <c r="JY57" s="23"/>
      <c r="JZ57" s="23"/>
      <c r="KA57" s="23"/>
      <c r="KB57" s="23"/>
      <c r="KC57" s="23"/>
      <c r="KD57" s="23"/>
      <c r="KE57" s="23"/>
      <c r="KF57" s="23"/>
      <c r="KG57" s="23"/>
      <c r="KH57" s="23"/>
      <c r="KI57" s="23"/>
      <c r="KJ57" s="23"/>
      <c r="KK57" s="23"/>
      <c r="KL57" s="23"/>
      <c r="KM57" s="23"/>
      <c r="KN57" s="23"/>
      <c r="KO57" s="23"/>
      <c r="KP57" s="23"/>
      <c r="KQ57" s="23"/>
      <c r="KR57" s="23"/>
      <c r="KS57" s="23"/>
      <c r="KT57" s="23"/>
      <c r="KU57" s="23"/>
      <c r="KV57" s="23"/>
      <c r="KW57" s="23"/>
      <c r="KX57" s="23"/>
      <c r="KY57" s="23"/>
      <c r="KZ57" s="23"/>
      <c r="LA57" s="23"/>
      <c r="LB57" s="23"/>
      <c r="LC57" s="23"/>
      <c r="LD57" s="23"/>
      <c r="LE57" s="23"/>
      <c r="LF57" s="23"/>
      <c r="LG57" s="23"/>
      <c r="LH57" s="23"/>
      <c r="LI57" s="23"/>
      <c r="LJ57" s="23"/>
      <c r="LK57" s="23"/>
      <c r="LL57" s="23"/>
      <c r="LM57" s="23"/>
      <c r="LN57" s="23"/>
      <c r="LO57" s="23"/>
      <c r="LP57" s="23"/>
      <c r="LQ57" s="23"/>
      <c r="LR57" s="23"/>
      <c r="LS57" s="23"/>
      <c r="LT57" s="23"/>
      <c r="LU57" s="23"/>
      <c r="LV57" s="23"/>
      <c r="LW57" s="23"/>
      <c r="LX57" s="23"/>
      <c r="LY57" s="23"/>
      <c r="LZ57" s="23"/>
      <c r="MA57" s="23"/>
      <c r="MB57" s="23"/>
      <c r="MC57" s="23"/>
      <c r="MD57" s="23"/>
      <c r="ME57" s="23"/>
      <c r="MF57" s="23"/>
      <c r="MG57" s="23"/>
      <c r="MH57" s="23"/>
      <c r="MI57" s="23"/>
      <c r="MJ57" s="23"/>
      <c r="MK57" s="23"/>
      <c r="ML57" s="23"/>
      <c r="MM57" s="23"/>
      <c r="MN57" s="23"/>
      <c r="MO57" s="23"/>
      <c r="MP57" s="23"/>
      <c r="MQ57" s="23"/>
      <c r="MR57" s="23"/>
      <c r="MS57" s="23"/>
      <c r="MT57" s="23"/>
      <c r="MU57" s="23"/>
      <c r="MV57" s="23"/>
      <c r="MW57" s="23"/>
      <c r="MX57" s="23"/>
      <c r="MY57" s="23"/>
      <c r="MZ57" s="23"/>
      <c r="NA57" s="23"/>
      <c r="NB57" s="23"/>
      <c r="NC57" s="23"/>
      <c r="ND57" s="23"/>
      <c r="NE57" s="23"/>
      <c r="NF57" s="23"/>
      <c r="NG57" s="23"/>
      <c r="NH57" s="23"/>
      <c r="NI57" s="23"/>
      <c r="NJ57" s="23"/>
      <c r="NK57" s="23"/>
      <c r="NL57" s="23"/>
      <c r="NM57" s="23"/>
      <c r="NN57" s="23"/>
      <c r="NO57" s="23"/>
      <c r="NP57" s="23"/>
    </row>
    <row r="58" spans="2:380">
      <c r="B58" s="1" t="s">
        <v>210</v>
      </c>
      <c r="C58" s="37" t="s">
        <v>583</v>
      </c>
      <c r="D58" s="31">
        <f>E58/100*25</f>
        <v>10.5</v>
      </c>
      <c r="E58" s="40">
        <f>(CP40+CS40+CV40+CY40+DB40+DE40)/6</f>
        <v>42</v>
      </c>
      <c r="F58" s="31">
        <f>G58/100*25</f>
        <v>9.1666666666666696</v>
      </c>
      <c r="G58" s="40">
        <f>(DH40+DK40+DN40+DQ40+DT40+DW40)/6</f>
        <v>36.6666666666667</v>
      </c>
      <c r="H58" s="31">
        <f>I58/100*25</f>
        <v>9.1666666666666696</v>
      </c>
      <c r="I58" s="40">
        <f>(DZ40+EC40+EF40+EI40+EL40+EO40)/6</f>
        <v>36.6666666666667</v>
      </c>
      <c r="J58" s="31">
        <f>K58/100*25</f>
        <v>9.8333333333333304</v>
      </c>
      <c r="K58" s="40">
        <f>(ER40+EU40+EX40+FA40+FD40+FG40)/6</f>
        <v>39.3333333333333</v>
      </c>
      <c r="L58" s="31">
        <f>M58/100*25</f>
        <v>9.5</v>
      </c>
      <c r="M58" s="40">
        <f>(FJ40+FM40+FP40+FS40+FV40+FY40)/6</f>
        <v>38</v>
      </c>
      <c r="N58" s="47"/>
      <c r="O58" s="47">
        <f>(E58+G58+I58+K58+M58)/5</f>
        <v>38.533333333333303</v>
      </c>
      <c r="P58" s="47"/>
      <c r="Q58" s="55"/>
      <c r="S58" s="56">
        <v>11</v>
      </c>
      <c r="T58" s="57"/>
      <c r="U58" s="57" t="s">
        <v>210</v>
      </c>
      <c r="V58" s="58" t="s">
        <v>583</v>
      </c>
      <c r="W58" s="59">
        <f>O58</f>
        <v>38.533333333333303</v>
      </c>
      <c r="X58" s="57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  <c r="IX58" s="23"/>
      <c r="IY58" s="23"/>
      <c r="IZ58" s="23"/>
      <c r="JA58" s="23"/>
      <c r="JB58" s="23"/>
      <c r="JC58" s="23"/>
      <c r="JD58" s="23"/>
      <c r="JE58" s="23"/>
      <c r="JF58" s="23"/>
      <c r="JG58" s="23"/>
      <c r="JH58" s="23"/>
      <c r="JI58" s="23"/>
      <c r="JJ58" s="23"/>
      <c r="JK58" s="23"/>
      <c r="JL58" s="23"/>
      <c r="JM58" s="23"/>
      <c r="JN58" s="23"/>
      <c r="JO58" s="23"/>
      <c r="JP58" s="23"/>
      <c r="JQ58" s="23"/>
      <c r="JR58" s="23"/>
      <c r="JS58" s="23"/>
      <c r="JT58" s="23"/>
      <c r="JU58" s="23"/>
      <c r="JV58" s="23"/>
      <c r="JW58" s="23"/>
      <c r="JX58" s="23"/>
      <c r="JY58" s="23"/>
      <c r="JZ58" s="23"/>
      <c r="KA58" s="23"/>
      <c r="KB58" s="23"/>
      <c r="KC58" s="23"/>
      <c r="KD58" s="23"/>
      <c r="KE58" s="23"/>
      <c r="KF58" s="23"/>
      <c r="KG58" s="23"/>
      <c r="KH58" s="23"/>
      <c r="KI58" s="23"/>
      <c r="KJ58" s="23"/>
      <c r="KK58" s="23"/>
      <c r="KL58" s="23"/>
      <c r="KM58" s="23"/>
      <c r="KN58" s="23"/>
      <c r="KO58" s="23"/>
      <c r="KP58" s="23"/>
      <c r="KQ58" s="23"/>
      <c r="KR58" s="23"/>
      <c r="KS58" s="23"/>
      <c r="KT58" s="23"/>
      <c r="KU58" s="23"/>
      <c r="KV58" s="23"/>
      <c r="KW58" s="23"/>
      <c r="KX58" s="23"/>
      <c r="KY58" s="23"/>
      <c r="KZ58" s="23"/>
      <c r="LA58" s="23"/>
      <c r="LB58" s="23"/>
      <c r="LC58" s="23"/>
      <c r="LD58" s="23"/>
      <c r="LE58" s="23"/>
      <c r="LF58" s="23"/>
      <c r="LG58" s="23"/>
      <c r="LH58" s="23"/>
      <c r="LI58" s="23"/>
      <c r="LJ58" s="23"/>
      <c r="LK58" s="23"/>
      <c r="LL58" s="23"/>
      <c r="LM58" s="23"/>
      <c r="LN58" s="23"/>
      <c r="LO58" s="23"/>
      <c r="LP58" s="23"/>
      <c r="LQ58" s="23"/>
      <c r="LR58" s="23"/>
      <c r="LS58" s="23"/>
      <c r="LT58" s="23"/>
      <c r="LU58" s="23"/>
      <c r="LV58" s="23"/>
      <c r="LW58" s="23"/>
      <c r="LX58" s="23"/>
      <c r="LY58" s="23"/>
      <c r="LZ58" s="23"/>
      <c r="MA58" s="23"/>
      <c r="MB58" s="23"/>
      <c r="MC58" s="23"/>
      <c r="MD58" s="23"/>
      <c r="ME58" s="23"/>
      <c r="MF58" s="23"/>
      <c r="MG58" s="23"/>
      <c r="MH58" s="23"/>
      <c r="MI58" s="23"/>
      <c r="MJ58" s="23"/>
      <c r="MK58" s="23"/>
      <c r="ML58" s="23"/>
      <c r="MM58" s="23"/>
      <c r="MN58" s="23"/>
      <c r="MO58" s="23"/>
      <c r="MP58" s="23"/>
      <c r="MQ58" s="23"/>
      <c r="MR58" s="23"/>
      <c r="MS58" s="23"/>
      <c r="MT58" s="23"/>
      <c r="MU58" s="23"/>
      <c r="MV58" s="23"/>
      <c r="MW58" s="23"/>
      <c r="MX58" s="23"/>
      <c r="MY58" s="23"/>
      <c r="MZ58" s="23"/>
      <c r="NA58" s="23"/>
      <c r="NB58" s="23"/>
      <c r="NC58" s="23"/>
      <c r="ND58" s="23"/>
      <c r="NE58" s="23"/>
      <c r="NF58" s="23"/>
      <c r="NG58" s="23"/>
      <c r="NH58" s="23"/>
      <c r="NI58" s="23"/>
      <c r="NJ58" s="23"/>
      <c r="NK58" s="23"/>
      <c r="NL58" s="23"/>
      <c r="NM58" s="23"/>
      <c r="NN58" s="23"/>
      <c r="NO58" s="23"/>
      <c r="NP58" s="23"/>
    </row>
    <row r="59" spans="2:380">
      <c r="B59" s="1" t="s">
        <v>211</v>
      </c>
      <c r="C59" s="37" t="s">
        <v>583</v>
      </c>
      <c r="D59" s="31">
        <f t="shared" ref="D59" si="10">E59/100*26</f>
        <v>6.4133333333333304</v>
      </c>
      <c r="E59" s="40">
        <f>(CQ40+CT40+CW40+CZ40+DC40+DF40)/6</f>
        <v>24.6666666666667</v>
      </c>
      <c r="F59" s="31">
        <f>G59/100*25</f>
        <v>6.3333333333333304</v>
      </c>
      <c r="G59" s="40">
        <f>(DI40+DL40+DO40+DR40+DU40+DX40)/6</f>
        <v>25.3333333333333</v>
      </c>
      <c r="H59" s="31">
        <f>I59/100*25</f>
        <v>7.5</v>
      </c>
      <c r="I59" s="40">
        <f>(EA40+ED40+EG40+EJ40+EM40+EP40)/6</f>
        <v>30</v>
      </c>
      <c r="J59" s="31">
        <f>K59/100*25</f>
        <v>7.5</v>
      </c>
      <c r="K59" s="40">
        <f>(ES40+EV40+EY40+FB40+FE40+FH40)/6</f>
        <v>30</v>
      </c>
      <c r="L59" s="31">
        <f t="shared" ref="L59" si="11">M59/100*26</f>
        <v>6.93333333333333</v>
      </c>
      <c r="M59" s="40">
        <f>(FK40+FN40+FQ40+FT40+FW40+FZ40)/6</f>
        <v>26.6666666666667</v>
      </c>
      <c r="N59" s="47"/>
      <c r="O59" s="47"/>
      <c r="P59" s="47">
        <f>(E59+G59+I59+K59+M59)/5</f>
        <v>27.3333333333333</v>
      </c>
      <c r="Q59" s="55"/>
      <c r="S59" s="56">
        <v>5</v>
      </c>
      <c r="T59" s="57"/>
      <c r="U59" s="57" t="s">
        <v>211</v>
      </c>
      <c r="V59" s="58" t="s">
        <v>583</v>
      </c>
      <c r="W59" s="59">
        <f>P59</f>
        <v>27.3333333333333</v>
      </c>
      <c r="X59" s="57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  <c r="IX59" s="23"/>
      <c r="IY59" s="23"/>
      <c r="IZ59" s="23"/>
      <c r="JA59" s="23"/>
      <c r="JB59" s="23"/>
      <c r="JC59" s="23"/>
      <c r="JD59" s="23"/>
      <c r="JE59" s="23"/>
      <c r="JF59" s="23"/>
      <c r="JG59" s="23"/>
      <c r="JH59" s="23"/>
      <c r="JI59" s="23"/>
      <c r="JJ59" s="23"/>
      <c r="JK59" s="23"/>
      <c r="JL59" s="23"/>
      <c r="JM59" s="23"/>
      <c r="JN59" s="23"/>
      <c r="JO59" s="23"/>
      <c r="JP59" s="23"/>
      <c r="JQ59" s="23"/>
      <c r="JR59" s="23"/>
      <c r="JS59" s="23"/>
      <c r="JT59" s="23"/>
      <c r="JU59" s="23"/>
      <c r="JV59" s="23"/>
      <c r="JW59" s="23"/>
      <c r="JX59" s="23"/>
      <c r="JY59" s="23"/>
      <c r="JZ59" s="23"/>
      <c r="KA59" s="23"/>
      <c r="KB59" s="23"/>
      <c r="KC59" s="23"/>
      <c r="KD59" s="23"/>
      <c r="KE59" s="23"/>
      <c r="KF59" s="23"/>
      <c r="KG59" s="23"/>
      <c r="KH59" s="23"/>
      <c r="KI59" s="23"/>
      <c r="KJ59" s="23"/>
      <c r="KK59" s="23"/>
      <c r="KL59" s="23"/>
      <c r="KM59" s="23"/>
      <c r="KN59" s="23"/>
      <c r="KO59" s="23"/>
      <c r="KP59" s="23"/>
      <c r="KQ59" s="23"/>
      <c r="KR59" s="23"/>
      <c r="KS59" s="23"/>
      <c r="KT59" s="23"/>
      <c r="KU59" s="23"/>
      <c r="KV59" s="23"/>
      <c r="KW59" s="23"/>
      <c r="KX59" s="23"/>
      <c r="KY59" s="23"/>
      <c r="KZ59" s="23"/>
      <c r="LA59" s="23"/>
      <c r="LB59" s="23"/>
      <c r="LC59" s="23"/>
      <c r="LD59" s="23"/>
      <c r="LE59" s="23"/>
      <c r="LF59" s="23"/>
      <c r="LG59" s="23"/>
      <c r="LH59" s="23"/>
      <c r="LI59" s="23"/>
      <c r="LJ59" s="23"/>
      <c r="LK59" s="23"/>
      <c r="LL59" s="23"/>
      <c r="LM59" s="23"/>
      <c r="LN59" s="23"/>
      <c r="LO59" s="23"/>
      <c r="LP59" s="23"/>
      <c r="LQ59" s="23"/>
      <c r="LR59" s="23"/>
      <c r="LS59" s="23"/>
      <c r="LT59" s="23"/>
      <c r="LU59" s="23"/>
      <c r="LV59" s="23"/>
      <c r="LW59" s="23"/>
      <c r="LX59" s="23"/>
      <c r="LY59" s="23"/>
      <c r="LZ59" s="23"/>
      <c r="MA59" s="23"/>
      <c r="MB59" s="23"/>
      <c r="MC59" s="23"/>
      <c r="MD59" s="23"/>
      <c r="ME59" s="23"/>
      <c r="MF59" s="23"/>
      <c r="MG59" s="23"/>
      <c r="MH59" s="23"/>
      <c r="MI59" s="23"/>
      <c r="MJ59" s="23"/>
      <c r="MK59" s="23"/>
      <c r="ML59" s="23"/>
      <c r="MM59" s="23"/>
      <c r="MN59" s="23"/>
      <c r="MO59" s="23"/>
      <c r="MP59" s="23"/>
      <c r="MQ59" s="23"/>
      <c r="MR59" s="23"/>
      <c r="MS59" s="23"/>
      <c r="MT59" s="23"/>
      <c r="MU59" s="23"/>
      <c r="MV59" s="23"/>
      <c r="MW59" s="23"/>
      <c r="MX59" s="23"/>
      <c r="MY59" s="23"/>
      <c r="MZ59" s="23"/>
      <c r="NA59" s="23"/>
      <c r="NB59" s="23"/>
      <c r="NC59" s="23"/>
      <c r="ND59" s="23"/>
      <c r="NE59" s="23"/>
      <c r="NF59" s="23"/>
      <c r="NG59" s="23"/>
      <c r="NH59" s="23"/>
      <c r="NI59" s="23"/>
      <c r="NJ59" s="23"/>
      <c r="NK59" s="23"/>
      <c r="NL59" s="23"/>
      <c r="NM59" s="23"/>
      <c r="NN59" s="23"/>
      <c r="NO59" s="23"/>
      <c r="NP59" s="23"/>
    </row>
    <row r="60" spans="2:380">
      <c r="B60" s="32"/>
      <c r="C60" s="37"/>
      <c r="D60" s="39">
        <f t="shared" ref="D60:M60" si="12">SUM(D57:D59)</f>
        <v>25.246666666666702</v>
      </c>
      <c r="E60" s="39">
        <f t="shared" si="12"/>
        <v>100</v>
      </c>
      <c r="F60" s="39">
        <f t="shared" si="12"/>
        <v>25</v>
      </c>
      <c r="G60" s="39">
        <f t="shared" si="12"/>
        <v>100</v>
      </c>
      <c r="H60" s="39">
        <f t="shared" si="12"/>
        <v>25</v>
      </c>
      <c r="I60" s="39">
        <f t="shared" si="12"/>
        <v>100</v>
      </c>
      <c r="J60" s="39">
        <f t="shared" si="12"/>
        <v>25</v>
      </c>
      <c r="K60" s="39">
        <f t="shared" si="12"/>
        <v>100</v>
      </c>
      <c r="L60" s="39">
        <f t="shared" si="12"/>
        <v>25.266666666666701</v>
      </c>
      <c r="M60" s="39">
        <f t="shared" si="12"/>
        <v>100</v>
      </c>
      <c r="N60" s="47"/>
      <c r="O60" s="47"/>
      <c r="P60" s="47"/>
      <c r="Q60" s="55"/>
      <c r="T60" s="57"/>
      <c r="U60" s="58"/>
      <c r="V60" s="58"/>
      <c r="W60" s="57"/>
      <c r="X60" s="57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  <c r="IX60" s="23"/>
      <c r="IY60" s="23"/>
      <c r="IZ60" s="23"/>
      <c r="JA60" s="23"/>
      <c r="JB60" s="23"/>
      <c r="JC60" s="23"/>
      <c r="JD60" s="23"/>
      <c r="JE60" s="23"/>
      <c r="JF60" s="23"/>
      <c r="JG60" s="23"/>
      <c r="JH60" s="23"/>
      <c r="JI60" s="23"/>
      <c r="JJ60" s="23"/>
      <c r="JK60" s="23"/>
      <c r="JL60" s="23"/>
      <c r="JM60" s="23"/>
      <c r="JN60" s="23"/>
      <c r="JO60" s="23"/>
      <c r="JP60" s="23"/>
      <c r="JQ60" s="23"/>
      <c r="JR60" s="23"/>
      <c r="JS60" s="23"/>
      <c r="JT60" s="23"/>
      <c r="JU60" s="23"/>
      <c r="JV60" s="23"/>
      <c r="JW60" s="23"/>
      <c r="JX60" s="23"/>
      <c r="JY60" s="23"/>
      <c r="JZ60" s="23"/>
      <c r="KA60" s="23"/>
      <c r="KB60" s="23"/>
      <c r="KC60" s="23"/>
      <c r="KD60" s="23"/>
      <c r="KE60" s="23"/>
      <c r="KF60" s="23"/>
      <c r="KG60" s="23"/>
      <c r="KH60" s="23"/>
      <c r="KI60" s="23"/>
      <c r="KJ60" s="23"/>
      <c r="KK60" s="23"/>
      <c r="KL60" s="23"/>
      <c r="KM60" s="23"/>
      <c r="KN60" s="23"/>
      <c r="KO60" s="23"/>
      <c r="KP60" s="23"/>
      <c r="KQ60" s="23"/>
      <c r="KR60" s="23"/>
      <c r="KS60" s="23"/>
      <c r="KT60" s="23"/>
      <c r="KU60" s="23"/>
      <c r="KV60" s="23"/>
      <c r="KW60" s="23"/>
      <c r="KX60" s="23"/>
      <c r="KY60" s="23"/>
      <c r="KZ60" s="23"/>
      <c r="LA60" s="23"/>
      <c r="LB60" s="23"/>
      <c r="LC60" s="23"/>
      <c r="LD60" s="23"/>
      <c r="LE60" s="23"/>
      <c r="LF60" s="23"/>
      <c r="LG60" s="23"/>
      <c r="LH60" s="23"/>
      <c r="LI60" s="23"/>
      <c r="LJ60" s="23"/>
      <c r="LK60" s="23"/>
      <c r="LL60" s="23"/>
      <c r="LM60" s="23"/>
      <c r="LN60" s="23"/>
      <c r="LO60" s="23"/>
      <c r="LP60" s="23"/>
      <c r="LQ60" s="23"/>
      <c r="LR60" s="23"/>
      <c r="LS60" s="23"/>
      <c r="LT60" s="23"/>
      <c r="LU60" s="23"/>
      <c r="LV60" s="23"/>
      <c r="LW60" s="23"/>
      <c r="LX60" s="23"/>
      <c r="LY60" s="23"/>
      <c r="LZ60" s="23"/>
      <c r="MA60" s="23"/>
      <c r="MB60" s="23"/>
      <c r="MC60" s="23"/>
      <c r="MD60" s="23"/>
      <c r="ME60" s="23"/>
      <c r="MF60" s="23"/>
      <c r="MG60" s="23"/>
      <c r="MH60" s="23"/>
      <c r="MI60" s="23"/>
      <c r="MJ60" s="23"/>
      <c r="MK60" s="23"/>
      <c r="ML60" s="23"/>
      <c r="MM60" s="23"/>
      <c r="MN60" s="23"/>
      <c r="MO60" s="23"/>
      <c r="MP60" s="23"/>
      <c r="MQ60" s="23"/>
      <c r="MR60" s="23"/>
      <c r="MS60" s="23"/>
      <c r="MT60" s="23"/>
      <c r="MU60" s="23"/>
      <c r="MV60" s="23"/>
      <c r="MW60" s="23"/>
      <c r="MX60" s="23"/>
      <c r="MY60" s="23"/>
      <c r="MZ60" s="23"/>
      <c r="NA60" s="23"/>
      <c r="NB60" s="23"/>
      <c r="NC60" s="23"/>
      <c r="ND60" s="23"/>
      <c r="NE60" s="23"/>
      <c r="NF60" s="23"/>
      <c r="NG60" s="23"/>
      <c r="NH60" s="23"/>
      <c r="NI60" s="23"/>
      <c r="NJ60" s="23"/>
      <c r="NK60" s="23"/>
      <c r="NL60" s="23"/>
      <c r="NM60" s="23"/>
      <c r="NN60" s="23"/>
      <c r="NO60" s="23"/>
      <c r="NP60" s="23"/>
    </row>
    <row r="61" spans="2:380">
      <c r="B61" s="1" t="s">
        <v>208</v>
      </c>
      <c r="C61" s="37" t="s">
        <v>584</v>
      </c>
      <c r="D61" s="28">
        <f>E61/100*25</f>
        <v>8.6666666666666696</v>
      </c>
      <c r="E61" s="40">
        <f>(GA40+GD40+GG40+GJ40+GM40+GP40)/6</f>
        <v>34.6666666666667</v>
      </c>
      <c r="F61" s="36"/>
      <c r="G61" s="36"/>
      <c r="H61" s="36"/>
      <c r="I61" s="36"/>
      <c r="J61" s="36"/>
      <c r="K61" s="36"/>
      <c r="L61" s="36"/>
      <c r="M61" s="36"/>
      <c r="N61" s="47">
        <f>SUM(E61:M61)</f>
        <v>34.6666666666667</v>
      </c>
      <c r="O61" s="47"/>
      <c r="P61" s="47"/>
      <c r="Q61" s="55"/>
      <c r="S61" s="56">
        <f>SUM(N61:R61)/100*25</f>
        <v>8.6666666666666696</v>
      </c>
      <c r="T61" s="57"/>
      <c r="U61" s="57" t="s">
        <v>208</v>
      </c>
      <c r="V61" s="58" t="s">
        <v>584</v>
      </c>
      <c r="W61" s="59">
        <f>N61</f>
        <v>34.6666666666667</v>
      </c>
      <c r="X61" s="57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</row>
    <row r="62" spans="2:380">
      <c r="B62" s="1" t="s">
        <v>210</v>
      </c>
      <c r="C62" s="37" t="s">
        <v>584</v>
      </c>
      <c r="D62" s="31">
        <v>11</v>
      </c>
      <c r="E62" s="40">
        <f>(GB40+GE40+GH40+GK40+GN40+GQ40)/6</f>
        <v>46</v>
      </c>
      <c r="F62" s="36"/>
      <c r="G62" s="36"/>
      <c r="H62" s="36"/>
      <c r="I62" s="36"/>
      <c r="J62" s="36"/>
      <c r="K62" s="36"/>
      <c r="L62" s="36"/>
      <c r="M62" s="36"/>
      <c r="N62" s="47"/>
      <c r="O62" s="47">
        <f>SUM(E62:N62)</f>
        <v>46</v>
      </c>
      <c r="P62" s="47"/>
      <c r="Q62" s="55"/>
      <c r="S62" s="56">
        <v>13</v>
      </c>
      <c r="T62" s="57"/>
      <c r="U62" s="57" t="s">
        <v>210</v>
      </c>
      <c r="V62" s="58" t="s">
        <v>584</v>
      </c>
      <c r="W62" s="59">
        <f>O62</f>
        <v>46</v>
      </c>
      <c r="X62" s="57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  <c r="IV62" s="23"/>
      <c r="IW62" s="23"/>
      <c r="IX62" s="23"/>
      <c r="IY62" s="23"/>
      <c r="IZ62" s="23"/>
      <c r="JA62" s="23"/>
      <c r="JB62" s="23"/>
      <c r="JC62" s="23"/>
      <c r="JD62" s="23"/>
      <c r="JE62" s="23"/>
      <c r="JF62" s="23"/>
      <c r="JG62" s="23"/>
      <c r="JH62" s="23"/>
      <c r="JI62" s="23"/>
      <c r="JJ62" s="23"/>
      <c r="JK62" s="23"/>
      <c r="JL62" s="23"/>
      <c r="JM62" s="23"/>
      <c r="JN62" s="23"/>
      <c r="JO62" s="23"/>
      <c r="JP62" s="23"/>
      <c r="JQ62" s="23"/>
      <c r="JR62" s="23"/>
      <c r="JS62" s="23"/>
      <c r="JT62" s="23"/>
      <c r="JU62" s="23"/>
      <c r="JV62" s="23"/>
      <c r="JW62" s="23"/>
      <c r="JX62" s="23"/>
      <c r="JY62" s="23"/>
      <c r="JZ62" s="23"/>
      <c r="KA62" s="23"/>
      <c r="KB62" s="23"/>
      <c r="KC62" s="23"/>
      <c r="KD62" s="23"/>
      <c r="KE62" s="23"/>
      <c r="KF62" s="23"/>
      <c r="KG62" s="23"/>
      <c r="KH62" s="23"/>
      <c r="KI62" s="23"/>
      <c r="KJ62" s="23"/>
      <c r="KK62" s="23"/>
      <c r="KL62" s="23"/>
      <c r="KM62" s="23"/>
      <c r="KN62" s="23"/>
      <c r="KO62" s="23"/>
      <c r="KP62" s="23"/>
      <c r="KQ62" s="23"/>
      <c r="KR62" s="23"/>
      <c r="KS62" s="23"/>
      <c r="KT62" s="23"/>
      <c r="KU62" s="23"/>
      <c r="KV62" s="23"/>
      <c r="KW62" s="23"/>
      <c r="KX62" s="23"/>
      <c r="KY62" s="23"/>
      <c r="KZ62" s="23"/>
      <c r="LA62" s="23"/>
      <c r="LB62" s="23"/>
      <c r="LC62" s="23"/>
      <c r="LD62" s="23"/>
      <c r="LE62" s="23"/>
      <c r="LF62" s="23"/>
      <c r="LG62" s="23"/>
      <c r="LH62" s="23"/>
      <c r="LI62" s="23"/>
      <c r="LJ62" s="23"/>
      <c r="LK62" s="23"/>
      <c r="LL62" s="23"/>
      <c r="LM62" s="23"/>
      <c r="LN62" s="23"/>
      <c r="LO62" s="23"/>
      <c r="LP62" s="23"/>
      <c r="LQ62" s="23"/>
      <c r="LR62" s="23"/>
      <c r="LS62" s="23"/>
      <c r="LT62" s="23"/>
      <c r="LU62" s="23"/>
      <c r="LV62" s="23"/>
      <c r="LW62" s="23"/>
      <c r="LX62" s="23"/>
      <c r="LY62" s="23"/>
      <c r="LZ62" s="23"/>
      <c r="MA62" s="23"/>
      <c r="MB62" s="23"/>
      <c r="MC62" s="23"/>
      <c r="MD62" s="23"/>
      <c r="ME62" s="23"/>
      <c r="MF62" s="23"/>
      <c r="MG62" s="23"/>
      <c r="MH62" s="23"/>
      <c r="MI62" s="23"/>
      <c r="MJ62" s="23"/>
      <c r="MK62" s="23"/>
      <c r="ML62" s="23"/>
      <c r="MM62" s="23"/>
      <c r="MN62" s="23"/>
      <c r="MO62" s="23"/>
      <c r="MP62" s="23"/>
      <c r="MQ62" s="23"/>
      <c r="MR62" s="23"/>
      <c r="MS62" s="23"/>
      <c r="MT62" s="23"/>
      <c r="MU62" s="23"/>
      <c r="MV62" s="23"/>
      <c r="MW62" s="23"/>
      <c r="MX62" s="23"/>
      <c r="MY62" s="23"/>
      <c r="MZ62" s="23"/>
      <c r="NA62" s="23"/>
      <c r="NB62" s="23"/>
      <c r="NC62" s="23"/>
      <c r="ND62" s="23"/>
      <c r="NE62" s="23"/>
      <c r="NF62" s="23"/>
      <c r="NG62" s="23"/>
      <c r="NH62" s="23"/>
      <c r="NI62" s="23"/>
      <c r="NJ62" s="23"/>
      <c r="NK62" s="23"/>
      <c r="NL62" s="23"/>
      <c r="NM62" s="23"/>
      <c r="NN62" s="23"/>
      <c r="NO62" s="23"/>
      <c r="NP62" s="23"/>
    </row>
    <row r="63" spans="2:380">
      <c r="B63" s="1" t="s">
        <v>211</v>
      </c>
      <c r="C63" s="37" t="s">
        <v>584</v>
      </c>
      <c r="D63" s="31">
        <f>E63/100*25</f>
        <v>4.8333333333333304</v>
      </c>
      <c r="E63" s="40">
        <f>(GC40+GF40+GI40+GL40+GO40+GR40)/6</f>
        <v>19.3333333333333</v>
      </c>
      <c r="F63" s="36"/>
      <c r="G63" s="36"/>
      <c r="H63" s="36"/>
      <c r="I63" s="36"/>
      <c r="J63" s="36"/>
      <c r="K63" s="36"/>
      <c r="L63" s="36"/>
      <c r="M63" s="36"/>
      <c r="N63" s="47"/>
      <c r="O63" s="47"/>
      <c r="P63" s="47">
        <f>SUM(E63:O63)</f>
        <v>19.3333333333333</v>
      </c>
      <c r="Q63" s="55"/>
      <c r="S63" s="56">
        <v>3</v>
      </c>
      <c r="T63" s="57"/>
      <c r="U63" s="57" t="s">
        <v>211</v>
      </c>
      <c r="V63" s="58" t="s">
        <v>584</v>
      </c>
      <c r="W63" s="59">
        <f>P63</f>
        <v>19.3333333333333</v>
      </c>
      <c r="X63" s="57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  <c r="IV63" s="23"/>
      <c r="IW63" s="23"/>
      <c r="IX63" s="23"/>
      <c r="IY63" s="23"/>
      <c r="IZ63" s="23"/>
      <c r="JA63" s="23"/>
      <c r="JB63" s="23"/>
      <c r="JC63" s="23"/>
      <c r="JD63" s="23"/>
      <c r="JE63" s="23"/>
      <c r="JF63" s="23"/>
      <c r="JG63" s="23"/>
      <c r="JH63" s="23"/>
      <c r="JI63" s="23"/>
      <c r="JJ63" s="23"/>
      <c r="JK63" s="23"/>
      <c r="JL63" s="23"/>
      <c r="JM63" s="23"/>
      <c r="JN63" s="23"/>
      <c r="JO63" s="23"/>
      <c r="JP63" s="23"/>
      <c r="JQ63" s="23"/>
      <c r="JR63" s="23"/>
      <c r="JS63" s="23"/>
      <c r="JT63" s="23"/>
      <c r="JU63" s="23"/>
      <c r="JV63" s="23"/>
      <c r="JW63" s="23"/>
      <c r="JX63" s="23"/>
      <c r="JY63" s="23"/>
      <c r="JZ63" s="23"/>
      <c r="KA63" s="23"/>
      <c r="KB63" s="23"/>
      <c r="KC63" s="23"/>
      <c r="KD63" s="23"/>
      <c r="KE63" s="23"/>
      <c r="KF63" s="23"/>
      <c r="KG63" s="23"/>
      <c r="KH63" s="23"/>
      <c r="KI63" s="23"/>
      <c r="KJ63" s="23"/>
      <c r="KK63" s="23"/>
      <c r="KL63" s="23"/>
      <c r="KM63" s="23"/>
      <c r="KN63" s="23"/>
      <c r="KO63" s="23"/>
      <c r="KP63" s="23"/>
      <c r="KQ63" s="23"/>
      <c r="KR63" s="23"/>
      <c r="KS63" s="23"/>
      <c r="KT63" s="23"/>
      <c r="KU63" s="23"/>
      <c r="KV63" s="23"/>
      <c r="KW63" s="23"/>
      <c r="KX63" s="23"/>
      <c r="KY63" s="23"/>
      <c r="KZ63" s="23"/>
      <c r="LA63" s="23"/>
      <c r="LB63" s="23"/>
      <c r="LC63" s="23"/>
      <c r="LD63" s="23"/>
      <c r="LE63" s="23"/>
      <c r="LF63" s="23"/>
      <c r="LG63" s="23"/>
      <c r="LH63" s="23"/>
      <c r="LI63" s="23"/>
      <c r="LJ63" s="23"/>
      <c r="LK63" s="23"/>
      <c r="LL63" s="23"/>
      <c r="LM63" s="23"/>
      <c r="LN63" s="23"/>
      <c r="LO63" s="23"/>
      <c r="LP63" s="23"/>
      <c r="LQ63" s="23"/>
      <c r="LR63" s="23"/>
      <c r="LS63" s="23"/>
      <c r="LT63" s="23"/>
      <c r="LU63" s="23"/>
      <c r="LV63" s="23"/>
      <c r="LW63" s="23"/>
      <c r="LX63" s="23"/>
      <c r="LY63" s="23"/>
      <c r="LZ63" s="23"/>
      <c r="MA63" s="23"/>
      <c r="MB63" s="23"/>
      <c r="MC63" s="23"/>
      <c r="MD63" s="23"/>
      <c r="ME63" s="23"/>
      <c r="MF63" s="23"/>
      <c r="MG63" s="23"/>
      <c r="MH63" s="23"/>
      <c r="MI63" s="23"/>
      <c r="MJ63" s="23"/>
      <c r="MK63" s="23"/>
      <c r="ML63" s="23"/>
      <c r="MM63" s="23"/>
      <c r="MN63" s="23"/>
      <c r="MO63" s="23"/>
      <c r="MP63" s="23"/>
      <c r="MQ63" s="23"/>
      <c r="MR63" s="23"/>
      <c r="MS63" s="23"/>
      <c r="MT63" s="23"/>
      <c r="MU63" s="23"/>
      <c r="MV63" s="23"/>
      <c r="MW63" s="23"/>
      <c r="MX63" s="23"/>
      <c r="MY63" s="23"/>
      <c r="MZ63" s="23"/>
      <c r="NA63" s="23"/>
      <c r="NB63" s="23"/>
      <c r="NC63" s="23"/>
      <c r="ND63" s="23"/>
      <c r="NE63" s="23"/>
      <c r="NF63" s="23"/>
      <c r="NG63" s="23"/>
      <c r="NH63" s="23"/>
      <c r="NI63" s="23"/>
      <c r="NJ63" s="23"/>
      <c r="NK63" s="23"/>
      <c r="NL63" s="23"/>
      <c r="NM63" s="23"/>
      <c r="NN63" s="23"/>
      <c r="NO63" s="23"/>
      <c r="NP63" s="23"/>
    </row>
    <row r="64" spans="2:380" ht="15.75">
      <c r="B64" s="32"/>
      <c r="C64" s="37"/>
      <c r="D64" s="41">
        <v>25</v>
      </c>
      <c r="E64" s="39">
        <f>SUM(E61:E63)</f>
        <v>100</v>
      </c>
      <c r="F64" s="42"/>
      <c r="G64" s="42"/>
      <c r="H64" s="42"/>
      <c r="I64" s="42"/>
      <c r="J64" s="42"/>
      <c r="K64" s="42"/>
      <c r="L64" s="42"/>
      <c r="M64" s="42"/>
      <c r="N64" s="48" t="s">
        <v>585</v>
      </c>
      <c r="O64" s="48"/>
      <c r="P64" s="48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  <c r="IV64" s="23"/>
      <c r="IW64" s="23"/>
      <c r="IX64" s="23"/>
      <c r="IY64" s="23"/>
      <c r="IZ64" s="23"/>
      <c r="JA64" s="23"/>
      <c r="JB64" s="23"/>
      <c r="JC64" s="23"/>
      <c r="JD64" s="23"/>
      <c r="JE64" s="23"/>
      <c r="JF64" s="23"/>
      <c r="JG64" s="23"/>
      <c r="JH64" s="23"/>
      <c r="JI64" s="23"/>
      <c r="JJ64" s="23"/>
      <c r="JK64" s="23"/>
      <c r="JL64" s="23"/>
      <c r="JM64" s="23"/>
      <c r="JN64" s="23"/>
      <c r="JO64" s="23"/>
      <c r="JP64" s="23"/>
      <c r="JQ64" s="23"/>
      <c r="JR64" s="23"/>
      <c r="JS64" s="23"/>
      <c r="JT64" s="23"/>
      <c r="JU64" s="23"/>
      <c r="JV64" s="23"/>
      <c r="JW64" s="23"/>
      <c r="JX64" s="23"/>
      <c r="JY64" s="23"/>
      <c r="JZ64" s="23"/>
      <c r="KA64" s="23"/>
      <c r="KB64" s="23"/>
      <c r="KC64" s="23"/>
      <c r="KD64" s="23"/>
      <c r="KE64" s="23"/>
      <c r="KF64" s="23"/>
      <c r="KG64" s="23"/>
      <c r="KH64" s="23"/>
      <c r="KI64" s="23"/>
      <c r="KJ64" s="23"/>
      <c r="KK64" s="23"/>
      <c r="KL64" s="23"/>
      <c r="KM64" s="23"/>
      <c r="KN64" s="23"/>
      <c r="KO64" s="23"/>
      <c r="KP64" s="23"/>
      <c r="KQ64" s="23"/>
      <c r="KR64" s="23"/>
      <c r="KS64" s="23"/>
      <c r="KT64" s="23"/>
      <c r="KU64" s="23"/>
      <c r="KV64" s="23"/>
      <c r="KW64" s="23"/>
      <c r="KX64" s="23"/>
      <c r="KY64" s="23"/>
      <c r="KZ64" s="23"/>
      <c r="LA64" s="23"/>
      <c r="LB64" s="23"/>
      <c r="LC64" s="23"/>
      <c r="LD64" s="23"/>
      <c r="LE64" s="23"/>
      <c r="LF64" s="23"/>
      <c r="LG64" s="23"/>
      <c r="LH64" s="23"/>
      <c r="LI64" s="23"/>
      <c r="LJ64" s="23"/>
      <c r="LK64" s="23"/>
      <c r="LL64" s="23"/>
      <c r="LM64" s="23"/>
      <c r="LN64" s="23"/>
      <c r="LO64" s="23"/>
      <c r="LP64" s="23"/>
      <c r="LQ64" s="23"/>
      <c r="LR64" s="23"/>
      <c r="LS64" s="23"/>
      <c r="LT64" s="23"/>
      <c r="LU64" s="23"/>
      <c r="LV64" s="23"/>
      <c r="LW64" s="23"/>
      <c r="LX64" s="23"/>
      <c r="LY64" s="23"/>
      <c r="LZ64" s="23"/>
      <c r="MA64" s="23"/>
      <c r="MB64" s="23"/>
      <c r="MC64" s="23"/>
      <c r="MD64" s="23"/>
      <c r="ME64" s="23"/>
      <c r="MF64" s="23"/>
      <c r="MG64" s="23"/>
      <c r="MH64" s="23"/>
      <c r="MI64" s="23"/>
      <c r="MJ64" s="23"/>
      <c r="MK64" s="23"/>
      <c r="ML64" s="23"/>
      <c r="MM64" s="23"/>
      <c r="MN64" s="23"/>
      <c r="MO64" s="23"/>
      <c r="MP64" s="23"/>
      <c r="MQ64" s="23"/>
      <c r="MR64" s="23"/>
      <c r="MS64" s="23"/>
      <c r="MT64" s="23"/>
      <c r="MU64" s="23"/>
      <c r="MV64" s="23"/>
      <c r="MW64" s="23"/>
      <c r="MX64" s="23"/>
      <c r="MY64" s="23"/>
      <c r="MZ64" s="23"/>
      <c r="NA64" s="23"/>
      <c r="NB64" s="23"/>
      <c r="NC64" s="23"/>
      <c r="ND64" s="23"/>
      <c r="NE64" s="23"/>
      <c r="NF64" s="23"/>
      <c r="NG64" s="23"/>
      <c r="NH64" s="23"/>
      <c r="NI64" s="23"/>
      <c r="NJ64" s="23"/>
      <c r="NK64" s="23"/>
      <c r="NL64" s="23"/>
      <c r="NM64" s="23"/>
      <c r="NN64" s="23"/>
      <c r="NO64" s="23"/>
      <c r="NP64" s="23"/>
    </row>
    <row r="65" spans="13:380"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  <c r="IX65" s="23"/>
      <c r="IY65" s="23"/>
      <c r="IZ65" s="23"/>
      <c r="JA65" s="23"/>
      <c r="JB65" s="23"/>
      <c r="JC65" s="23"/>
      <c r="JD65" s="23"/>
      <c r="JE65" s="23"/>
      <c r="JF65" s="23"/>
      <c r="JG65" s="23"/>
      <c r="JH65" s="23"/>
      <c r="JI65" s="23"/>
      <c r="JJ65" s="23"/>
      <c r="JK65" s="23"/>
      <c r="JL65" s="23"/>
      <c r="JM65" s="23"/>
      <c r="JN65" s="23"/>
      <c r="JO65" s="23"/>
      <c r="JP65" s="23"/>
      <c r="JQ65" s="23"/>
      <c r="JR65" s="23"/>
      <c r="JS65" s="23"/>
      <c r="JT65" s="23"/>
      <c r="JU65" s="23"/>
      <c r="JV65" s="23"/>
      <c r="JW65" s="23"/>
      <c r="JX65" s="23"/>
      <c r="JY65" s="23"/>
      <c r="JZ65" s="23"/>
      <c r="KA65" s="23"/>
      <c r="KB65" s="23"/>
      <c r="KC65" s="23"/>
      <c r="KD65" s="23"/>
      <c r="KE65" s="23"/>
      <c r="KF65" s="23"/>
      <c r="KG65" s="23"/>
      <c r="KH65" s="23"/>
      <c r="KI65" s="23"/>
      <c r="KJ65" s="23"/>
      <c r="KK65" s="23"/>
      <c r="KL65" s="23"/>
      <c r="KM65" s="23"/>
      <c r="KN65" s="23"/>
      <c r="KO65" s="23"/>
      <c r="KP65" s="23"/>
      <c r="KQ65" s="23"/>
      <c r="KR65" s="23"/>
      <c r="KS65" s="23"/>
      <c r="KT65" s="23"/>
      <c r="KU65" s="23"/>
      <c r="KV65" s="23"/>
      <c r="KW65" s="23"/>
      <c r="KX65" s="23"/>
      <c r="KY65" s="23"/>
      <c r="KZ65" s="23"/>
      <c r="LA65" s="23"/>
      <c r="LB65" s="23"/>
      <c r="LC65" s="23"/>
      <c r="LD65" s="23"/>
      <c r="LE65" s="23"/>
      <c r="LF65" s="23"/>
      <c r="LG65" s="23"/>
      <c r="LH65" s="23"/>
      <c r="LI65" s="23"/>
      <c r="LJ65" s="23"/>
      <c r="LK65" s="23"/>
      <c r="LL65" s="23"/>
      <c r="LM65" s="23"/>
      <c r="LN65" s="23"/>
      <c r="LO65" s="23"/>
      <c r="LP65" s="23"/>
      <c r="LQ65" s="23"/>
      <c r="LR65" s="23"/>
      <c r="LS65" s="23"/>
      <c r="LT65" s="23"/>
      <c r="LU65" s="23"/>
      <c r="LV65" s="23"/>
      <c r="LW65" s="23"/>
      <c r="LX65" s="23"/>
      <c r="LY65" s="23"/>
      <c r="LZ65" s="23"/>
      <c r="MA65" s="23"/>
      <c r="MB65" s="23"/>
      <c r="MC65" s="23"/>
      <c r="MD65" s="23"/>
      <c r="ME65" s="23"/>
      <c r="MF65" s="23"/>
      <c r="MG65" s="23"/>
      <c r="MH65" s="23"/>
      <c r="MI65" s="23"/>
      <c r="MJ65" s="23"/>
      <c r="MK65" s="23"/>
      <c r="ML65" s="23"/>
      <c r="MM65" s="23"/>
      <c r="MN65" s="23"/>
      <c r="MO65" s="23"/>
      <c r="MP65" s="23"/>
      <c r="MQ65" s="23"/>
      <c r="MR65" s="23"/>
      <c r="MS65" s="23"/>
      <c r="MT65" s="23"/>
      <c r="MU65" s="23"/>
      <c r="MV65" s="23"/>
      <c r="MW65" s="23"/>
      <c r="MX65" s="23"/>
      <c r="MY65" s="23"/>
      <c r="MZ65" s="23"/>
      <c r="NA65" s="23"/>
      <c r="NB65" s="23"/>
      <c r="NC65" s="23"/>
      <c r="ND65" s="23"/>
      <c r="NE65" s="23"/>
      <c r="NF65" s="23"/>
      <c r="NG65" s="23"/>
      <c r="NH65" s="23"/>
      <c r="NI65" s="23"/>
      <c r="NJ65" s="23"/>
      <c r="NK65" s="23"/>
      <c r="NL65" s="23"/>
      <c r="NM65" s="23"/>
      <c r="NN65" s="23"/>
      <c r="NO65" s="23"/>
      <c r="NP65" s="23"/>
    </row>
    <row r="66" spans="13:380" ht="15.75">
      <c r="M66" s="63" t="s">
        <v>208</v>
      </c>
      <c r="N66" s="64">
        <f>SUM(N43:N65)/5</f>
        <v>38.648888888888898</v>
      </c>
      <c r="O66" s="63" t="s">
        <v>586</v>
      </c>
      <c r="P66" s="65"/>
      <c r="Q66" s="65"/>
      <c r="R66" s="70">
        <f>SUM(N66:Q66)</f>
        <v>38.648888888888898</v>
      </c>
      <c r="S66" s="65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  <c r="IV66" s="23"/>
      <c r="IW66" s="23"/>
      <c r="IX66" s="23"/>
      <c r="IY66" s="23"/>
      <c r="IZ66" s="23"/>
      <c r="JA66" s="23"/>
      <c r="JB66" s="23"/>
      <c r="JC66" s="23"/>
      <c r="JD66" s="23"/>
      <c r="JE66" s="23"/>
      <c r="JF66" s="23"/>
      <c r="JG66" s="23"/>
      <c r="JH66" s="23"/>
      <c r="JI66" s="23"/>
      <c r="JJ66" s="23"/>
      <c r="JK66" s="23"/>
      <c r="JL66" s="23"/>
      <c r="JM66" s="23"/>
      <c r="JN66" s="23"/>
      <c r="JO66" s="23"/>
      <c r="JP66" s="23"/>
      <c r="JQ66" s="23"/>
      <c r="JR66" s="23"/>
      <c r="JS66" s="23"/>
      <c r="JT66" s="23"/>
      <c r="JU66" s="23"/>
      <c r="JV66" s="23"/>
      <c r="JW66" s="23"/>
      <c r="JX66" s="23"/>
      <c r="JY66" s="23"/>
      <c r="JZ66" s="23"/>
      <c r="KA66" s="23"/>
      <c r="KB66" s="23"/>
      <c r="KC66" s="23"/>
      <c r="KD66" s="23"/>
      <c r="KE66" s="23"/>
      <c r="KF66" s="23"/>
      <c r="KG66" s="23"/>
      <c r="KH66" s="23"/>
      <c r="KI66" s="23"/>
      <c r="KJ66" s="23"/>
      <c r="KK66" s="23"/>
      <c r="KL66" s="23"/>
      <c r="KM66" s="23"/>
      <c r="KN66" s="23"/>
      <c r="KO66" s="23"/>
      <c r="KP66" s="23"/>
      <c r="KQ66" s="23"/>
      <c r="KR66" s="23"/>
      <c r="KS66" s="23"/>
      <c r="KT66" s="23"/>
      <c r="KU66" s="23"/>
      <c r="KV66" s="23"/>
      <c r="KW66" s="23"/>
      <c r="KX66" s="23"/>
      <c r="KY66" s="23"/>
      <c r="KZ66" s="23"/>
      <c r="LA66" s="23"/>
      <c r="LB66" s="23"/>
      <c r="LC66" s="23"/>
      <c r="LD66" s="23"/>
      <c r="LE66" s="23"/>
      <c r="LF66" s="23"/>
      <c r="LG66" s="23"/>
      <c r="LH66" s="23"/>
      <c r="LI66" s="23"/>
      <c r="LJ66" s="23"/>
      <c r="LK66" s="23"/>
      <c r="LL66" s="23"/>
      <c r="LM66" s="23"/>
      <c r="LN66" s="23"/>
      <c r="LO66" s="23"/>
      <c r="LP66" s="23"/>
      <c r="LQ66" s="23"/>
      <c r="LR66" s="23"/>
      <c r="LS66" s="23"/>
      <c r="LT66" s="23"/>
      <c r="LU66" s="23"/>
      <c r="LV66" s="23"/>
      <c r="LW66" s="23"/>
      <c r="LX66" s="23"/>
      <c r="LY66" s="23"/>
      <c r="LZ66" s="23"/>
      <c r="MA66" s="23"/>
      <c r="MB66" s="23"/>
      <c r="MC66" s="23"/>
      <c r="MD66" s="23"/>
      <c r="ME66" s="23"/>
      <c r="MF66" s="23"/>
      <c r="MG66" s="23"/>
      <c r="MH66" s="23"/>
      <c r="MI66" s="23"/>
      <c r="MJ66" s="23"/>
      <c r="MK66" s="23"/>
      <c r="ML66" s="23"/>
      <c r="MM66" s="23"/>
      <c r="MN66" s="23"/>
      <c r="MO66" s="23"/>
      <c r="MP66" s="23"/>
      <c r="MQ66" s="23"/>
      <c r="MR66" s="23"/>
      <c r="MS66" s="23"/>
      <c r="MT66" s="23"/>
      <c r="MU66" s="23"/>
      <c r="MV66" s="23"/>
      <c r="MW66" s="23"/>
      <c r="MX66" s="23"/>
      <c r="MY66" s="23"/>
      <c r="MZ66" s="23"/>
      <c r="NA66" s="23"/>
      <c r="NB66" s="23"/>
      <c r="NC66" s="23"/>
      <c r="ND66" s="23"/>
      <c r="NE66" s="23"/>
      <c r="NF66" s="23"/>
      <c r="NG66" s="23"/>
      <c r="NH66" s="23"/>
      <c r="NI66" s="23"/>
      <c r="NJ66" s="23"/>
      <c r="NK66" s="23"/>
      <c r="NL66" s="23"/>
      <c r="NM66" s="23"/>
      <c r="NN66" s="23"/>
      <c r="NO66" s="23"/>
      <c r="NP66" s="23"/>
    </row>
    <row r="67" spans="13:380" ht="15.75">
      <c r="M67" s="65"/>
      <c r="N67" s="66" t="s">
        <v>210</v>
      </c>
      <c r="O67" s="67">
        <f>SUM(O44:O66)/5</f>
        <v>41.128888888888902</v>
      </c>
      <c r="P67" s="66" t="s">
        <v>586</v>
      </c>
      <c r="Q67" s="65"/>
      <c r="R67" s="70">
        <f>SUM(N67:Q67)</f>
        <v>41.128888888888902</v>
      </c>
      <c r="S67" s="65"/>
    </row>
    <row r="68" spans="13:380" ht="15.75">
      <c r="M68" s="65"/>
      <c r="N68" s="65"/>
      <c r="O68" s="68" t="s">
        <v>211</v>
      </c>
      <c r="P68" s="69">
        <f>SUM(P45:P67)/5</f>
        <v>20.2222222222222</v>
      </c>
      <c r="Q68" s="68" t="s">
        <v>586</v>
      </c>
      <c r="R68" s="70"/>
      <c r="S68" s="65"/>
    </row>
    <row r="69" spans="13:380" ht="15.75">
      <c r="M69" s="65"/>
      <c r="N69" s="65"/>
      <c r="O69" s="65"/>
      <c r="P69" s="65"/>
      <c r="Q69" s="65"/>
      <c r="R69" s="70"/>
      <c r="S69" s="65"/>
    </row>
    <row r="70" spans="13:380" ht="15.75">
      <c r="M70" s="65"/>
      <c r="N70" s="65" t="s">
        <v>587</v>
      </c>
      <c r="O70" s="65"/>
      <c r="P70" s="65"/>
      <c r="Q70" s="65"/>
      <c r="R70" s="67">
        <f>SUM(R66:R69)</f>
        <v>79.7777777777778</v>
      </c>
      <c r="S70" s="66" t="s">
        <v>586</v>
      </c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2026-02-25T06:48:43Z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6E61DD94EFA14075BCE917388F568007_12</vt:lpwstr>
  </property>
  <property fmtid="{D5CDD505-2E9C-101B-9397-08002B2CF9AE}" pid="3" name="KSOProductBuildVer">
    <vt:lpwstr>1049-12.2.0.23196</vt:lpwstr>
  </property>
</Properties>
</file>