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рс\Desktop\"/>
    </mc:Choice>
  </mc:AlternateContent>
  <xr:revisionPtr revIDLastSave="0" documentId="13_ncr:1_{11F97C09-BD70-4FC2-9693-CAD9849358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F49" i="1"/>
  <c r="F41" i="1"/>
  <c r="F40" i="1"/>
  <c r="F39" i="1"/>
  <c r="D41" i="1"/>
  <c r="D40" i="1"/>
  <c r="D39" i="1"/>
  <c r="D36" i="1"/>
  <c r="D35" i="1"/>
  <c r="D34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C31" i="1"/>
  <c r="T40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0" i="1" l="1"/>
  <c r="G30" i="1"/>
  <c r="H30" i="1"/>
  <c r="C40" i="2"/>
  <c r="D40" i="2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1" i="2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E30" i="1"/>
  <c r="D30" i="1"/>
  <c r="C30" i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M60" i="2"/>
  <c r="L60" i="2" s="1"/>
  <c r="K58" i="2"/>
  <c r="K59" i="2"/>
  <c r="K60" i="2"/>
  <c r="I58" i="2"/>
  <c r="I59" i="2"/>
  <c r="I60" i="2"/>
  <c r="G58" i="2"/>
  <c r="F58" i="2" s="1"/>
  <c r="G59" i="2"/>
  <c r="F59" i="2" s="1"/>
  <c r="G60" i="2"/>
  <c r="E58" i="2"/>
  <c r="E59" i="2"/>
  <c r="E60" i="2"/>
  <c r="E53" i="2"/>
  <c r="E54" i="2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53" i="1"/>
  <c r="E52" i="1"/>
  <c r="E54" i="1"/>
  <c r="G48" i="1"/>
  <c r="G49" i="1"/>
  <c r="G50" i="1"/>
  <c r="E48" i="1"/>
  <c r="E49" i="1"/>
  <c r="E50" i="1"/>
  <c r="E43" i="1"/>
  <c r="E44" i="1"/>
  <c r="E45" i="1"/>
  <c r="G39" i="1"/>
  <c r="G40" i="1"/>
  <c r="G41" i="1"/>
  <c r="E39" i="1"/>
  <c r="E40" i="1"/>
  <c r="E41" i="1"/>
  <c r="E34" i="1"/>
  <c r="E35" i="1"/>
  <c r="E3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D62" i="2"/>
  <c r="M61" i="2"/>
  <c r="K61" i="2"/>
  <c r="G61" i="2"/>
  <c r="I61" i="2"/>
  <c r="E61" i="2"/>
  <c r="E56" i="2"/>
  <c r="G52" i="2"/>
  <c r="E47" i="2"/>
  <c r="E52" i="2"/>
  <c r="G51" i="1"/>
  <c r="F51" i="1"/>
  <c r="E55" i="1"/>
  <c r="D55" i="1"/>
  <c r="E51" i="1"/>
  <c r="D51" i="1"/>
  <c r="E46" i="1"/>
  <c r="D46" i="1"/>
  <c r="G42" i="1"/>
  <c r="F42" i="1"/>
  <c r="E42" i="1"/>
  <c r="D42" i="1"/>
  <c r="E37" i="1"/>
  <c r="D37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<sst xmlns="http://schemas.openxmlformats.org/spreadsheetml/2006/main" count="2339" uniqueCount="1426">
  <si>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</si>
  <si>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</si>
  <si>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</si>
  <si>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</si>
  <si>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</si>
  <si>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</si>
  <si>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</si>
  <si>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</si>
  <si>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</si>
  <si>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</si>
  <si>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</si>
  <si>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</si>
  <si>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</si>
  <si>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</si>
  <si>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</si>
  <si>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</si>
  <si>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</si>
  <si>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</si>
  <si>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</si>
  <si>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</si>
  <si>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</si>
  <si>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</si>
  <si>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</si>
  <si>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</si>
  <si>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</si>
  <si>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</si>
  <si>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</si>
  <si>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</si>
  <si>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</si>
  <si>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</si>
  <si>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</si>
  <si>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</si>
  <si>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</si>
  <si>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</si>
  <si>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</si>
  <si>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</si>
  <si>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</si>
  <si>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</si>
  <si>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</si>
  <si>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</si>
  <si>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</si>
  <si>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</si>
  <si>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</si>
  <si>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</si>
  <si>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</si>
  <si>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</si>
  <si>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</si>
  <si>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</si>
  <si>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</si>
  <si>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</si>
  <si>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</si>
  <si>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</si>
  <si>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</si>
  <si>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</si>
  <si>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</si>
  <si>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</si>
  <si>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</si>
  <si>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</si>
  <si>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</si>
  <si>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</si>
  <si>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</si>
  <si>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</si>
  <si>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</si>
  <si>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</si>
  <si>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</si>
  <si>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</si>
  <si>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</si>
  <si>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</si>
  <si>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</si>
  <si>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</si>
  <si>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</si>
  <si>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</si>
  <si>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</si>
  <si>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</si>
  <si>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</si>
  <si>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</si>
  <si>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</si>
  <si>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</si>
  <si>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</si>
  <si>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</si>
  <si>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</si>
  <si>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</si>
  <si>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</si>
  <si>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</si>
  <si>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</si>
  <si>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</si>
  <si>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</si>
  <si>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</si>
  <si>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</si>
  <si>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</si>
  <si>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</si>
  <si>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</si>
  <si>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</si>
  <si>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</si>
  <si>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</si>
  <si>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</si>
  <si>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</si>
  <si>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</si>
  <si>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</si>
  <si>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</si>
  <si>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</si>
  <si>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</si>
  <si>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</si>
  <si>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</si>
  <si>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</si>
  <si>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</si>
  <si>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</si>
  <si>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</si>
  <si>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</si>
  <si>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</si>
  <si>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</si>
  <si>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</si>
  <si>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</si>
  <si>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</si>
  <si>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</si>
  <si>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</si>
  <si>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</si>
  <si>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</si>
  <si>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</si>
  <si>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</si>
  <si>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</si>
  <si>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</si>
  <si>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</si>
  <si>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</si>
  <si>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</si>
  <si>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</si>
  <si>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</si>
  <si>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</si>
  <si>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</si>
  <si>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</si>
  <si>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</si>
  <si>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</si>
  <si>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</si>
  <si>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</si>
  <si>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</si>
  <si>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</si>
  <si>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</si>
  <si>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</si>
  <si>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</si>
  <si>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</si>
  <si>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</si>
  <si>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</si>
  <si>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</si>
  <si>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</si>
  <si>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</si>
  <si>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</si>
  <si>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</si>
  <si>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</si>
  <si>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</si>
  <si>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</si>
  <si>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</si>
  <si>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</si>
  <si>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</si>
  <si>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</si>
  <si>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</si>
  <si>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</si>
  <si>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</si>
  <si>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</si>
  <si>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</si>
  <si>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</si>
  <si>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</si>
  <si>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</si>
  <si>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</si>
  <si>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</si>
  <si>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</si>
  <si>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</si>
  <si>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</si>
  <si>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</si>
  <si>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</si>
  <si>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</si>
  <si>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</si>
  <si>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</si>
  <si>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</si>
  <si>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</si>
  <si>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</si>
  <si>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</si>
  <si>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</si>
  <si>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</si>
  <si>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</si>
  <si>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</si>
  <si>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</si>
  <si>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</si>
  <si>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</si>
  <si>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</si>
  <si>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</si>
  <si>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</si>
  <si>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</si>
  <si>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</si>
  <si>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</si>
  <si>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</si>
  <si>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</si>
  <si>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</si>
  <si>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</si>
  <si>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</si>
  <si>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</si>
  <si>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</si>
  <si>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</si>
  <si>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</si>
  <si>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</si>
  <si>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</si>
  <si>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</si>
  <si>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</si>
  <si>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</si>
  <si>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</si>
  <si>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</si>
  <si>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</si>
  <si>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</si>
  <si>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</si>
  <si>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</si>
  <si>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</si>
  <si>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</si>
  <si>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</si>
  <si>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</si>
  <si>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</si>
  <si>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</si>
  <si>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</si>
  <si>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</si>
  <si>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</si>
  <si>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</si>
  <si>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</si>
  <si>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</si>
  <si>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</si>
  <si>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</si>
  <si>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</si>
  <si>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</si>
  <si>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</si>
  <si>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</si>
  <si>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</si>
  <si>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</si>
  <si>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</si>
  <si>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</si>
  <si>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</si>
  <si>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</si>
  <si>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</si>
  <si>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</si>
  <si>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</si>
  <si>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</si>
  <si>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</si>
  <si>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</si>
  <si>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</si>
  <si>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</si>
  <si>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</si>
  <si>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</si>
  <si>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</si>
  <si>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</si>
  <si>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</si>
  <si>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</si>
  <si>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</si>
  <si>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</si>
  <si>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</si>
  <si>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</si>
  <si>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</si>
  <si>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</si>
  <si>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</si>
  <si>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</si>
  <si>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</si>
  <si>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</si>
  <si>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</si>
  <si>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</si>
  <si>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</si>
  <si>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</si>
  <si>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</si>
  <si>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</si>
  <si>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</si>
  <si>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</si>
  <si>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</si>
  <si>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</si>
  <si>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</si>
  <si>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</si>
  <si>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</si>
  <si>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</si>
  <si>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</si>
  <si>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</si>
  <si>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</si>
  <si>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</si>
  <si>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</si>
  <si>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</si>
  <si>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</si>
  <si>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</si>
  <si>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</si>
  <si>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</si>
  <si>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</si>
  <si>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</si>
  <si>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</si>
  <si>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</si>
  <si>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</si>
  <si>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</si>
  <si>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</si>
  <si>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</si>
  <si>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</si>
  <si>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</si>
  <si>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</si>
  <si>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</si>
  <si>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</si>
  <si>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</si>
  <si>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</si>
  <si>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</si>
  <si>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</si>
  <si>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</si>
  <si>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</si>
  <si>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</si>
  <si>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</si>
  <si>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</si>
  <si>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</si>
  <si>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</si>
  <si>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</si>
  <si>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</si>
  <si>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</si>
  <si>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</si>
  <si>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</si>
  <si>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</si>
  <si>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</si>
  <si>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</si>
  <si>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</si>
  <si>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</si>
  <si>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</si>
  <si>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</si>
  <si>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</si>
  <si>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</si>
  <si>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</si>
  <si>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</si>
  <si>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</si>
  <si>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</si>
  <si>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</si>
  <si>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</si>
  <si>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</si>
  <si>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</si>
  <si>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</si>
  <si>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</si>
  <si>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</si>
  <si>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</si>
  <si>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</si>
  <si>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</si>
  <si>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</si>
  <si>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</si>
  <si>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</si>
  <si>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</si>
  <si>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</si>
  <si>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</si>
  <si>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</si>
  <si>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</si>
  <si>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</si>
  <si>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</si>
  <si>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</si>
  <si>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</si>
  <si>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</si>
  <si>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</si>
  <si>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</si>
  <si>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</si>
  <si>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</si>
  <si>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</si>
  <si>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</si>
  <si>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</si>
  <si>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</si>
  <si>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</si>
  <si>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</si>
  <si>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</si>
  <si>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</si>
  <si>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</si>
  <si>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</si>
  <si>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</si>
  <si>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</si>
  <si>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</si>
  <si>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</si>
  <si>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</si>
  <si>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</si>
  <si>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</si>
  <si>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</si>
  <si>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</si>
  <si>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</si>
  <si>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</si>
  <si>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</si>
  <si>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</si>
  <si>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</si>
  <si>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</si>
  <si>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</si>
  <si>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</si>
  <si>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</si>
  <si>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</si>
  <si>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</si>
  <si>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</si>
  <si>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</si>
  <si>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</si>
  <si>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</si>
  <si>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</si>
  <si>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</si>
  <si>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</si>
  <si>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</si>
  <si>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</si>
  <si>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</si>
  <si>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</si>
  <si>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</si>
  <si>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</si>
  <si>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</si>
  <si>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</si>
  <si>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</si>
  <si>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</si>
  <si>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</si>
  <si>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</si>
  <si>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</si>
  <si>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</si>
  <si>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</si>
  <si>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</si>
  <si>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</si>
  <si>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</si>
  <si>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</si>
  <si>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</si>
  <si>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</si>
  <si>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</si>
  <si>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</si>
  <si>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</si>
  <si>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</si>
  <si>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</si>
  <si>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</si>
  <si>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</si>
  <si>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</si>
  <si>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</si>
  <si>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</si>
  <si>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</si>
  <si>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</si>
  <si>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</si>
  <si>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</si>
  <si>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</si>
  <si>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</si>
  <si>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</si>
  <si>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</si>
  <si>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</si>
  <si>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</si>
  <si>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</si>
  <si>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</si>
  <si>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</si>
  <si>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</si>
  <si>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</si>
  <si>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</si>
  <si>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</si>
  <si>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</si>
  <si>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</si>
  <si>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</si>
  <si>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</si>
  <si>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</si>
  <si>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</si>
  <si>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</si>
  <si>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</si>
  <si>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</si>
  <si>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</si>
  <si>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</si>
  <si>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</si>
  <si>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</si>
  <si>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</si>
  <si>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</si>
  <si>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</si>
  <si>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</si>
  <si>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</si>
  <si>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</si>
  <si>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</si>
  <si>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</si>
  <si>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</si>
  <si>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</si>
  <si>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</si>
  <si>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</si>
  <si>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</si>
  <si>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</si>
  <si>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</si>
  <si>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</si>
  <si>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</si>
  <si>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</si>
  <si>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</si>
  <si>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</si>
  <si>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</si>
  <si>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</si>
  <si>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</si>
  <si>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</si>
  <si>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</si>
  <si>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</si>
  <si>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</si>
  <si>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</si>
  <si>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</si>
  <si>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</si>
  <si>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</si>
  <si>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</si>
  <si>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</si>
  <si>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</si>
  <si>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</si>
  <si>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</si>
  <si>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</si>
  <si>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</si>
  <si>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</si>
  <si>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</si>
  <si>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</si>
  <si>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</si>
  <si>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</si>
  <si>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</si>
  <si>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</si>
  <si>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</si>
  <si>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</si>
  <si>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</si>
  <si>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</si>
  <si>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</si>
  <si>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</si>
  <si>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</si>
  <si>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</si>
  <si>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</si>
  <si>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</si>
  <si>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</si>
  <si>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</si>
  <si>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</si>
  <si>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</si>
  <si>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</si>
  <si>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</si>
  <si>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</si>
  <si>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</si>
  <si>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</si>
  <si>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</si>
  <si>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</si>
  <si>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</si>
  <si>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</si>
  <si>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</si>
  <si>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</si>
  <si>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</si>
  <si>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</si>
  <si>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</si>
  <si>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</si>
  <si>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</si>
  <si>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</si>
  <si>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</si>
  <si>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</si>
  <si>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</si>
  <si>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</si>
  <si>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</si>
  <si>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</si>
  <si>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</si>
  <si>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</si>
  <si>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</si>
  <si>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</si>
  <si>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</si>
  <si>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</si>
  <si>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</si>
  <si>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</si>
  <si>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</si>
  <si>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</si>
  <si>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</si>
  <si>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</si>
  <si>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</si>
  <si>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</si>
  <si>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</si>
  <si>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</si>
  <si>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</si>
  <si>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</si>
  <si>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</si>
  <si>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</si>
  <si>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</si>
  <si>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</si>
  <si>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</si>
  <si>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</si>
  <si>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</si>
  <si>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</si>
  <si>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</si>
  <si>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</si>
  <si>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</si>
  <si>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</si>
  <si>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</si>
  <si>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</si>
  <si>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</si>
  <si>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</si>
  <si>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</si>
  <si>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</si>
  <si>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</si>
  <si>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</si>
  <si>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</si>
  <si>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</si>
  <si>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</si>
  <si>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</si>
  <si>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</si>
  <si>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</si>
  <si>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</si>
  <si>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</si>
  <si>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</si>
  <si>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</si>
  <si>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</si>
  <si>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</si>
  <si>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</si>
  <si>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</si>
  <si>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</si>
  <si>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</si>
  <si>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</si>
  <si>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</si>
  <si>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</si>
  <si>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</si>
  <si>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</si>
  <si>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</si>
  <si>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</si>
  <si>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</si>
  <si>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</si>
  <si>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</si>
  <si>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</si>
  <si>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</si>
  <si>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</si>
  <si>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</si>
  <si>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</si>
  <si>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</si>
  <si>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</si>
  <si>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</si>
  <si>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</si>
  <si>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</si>
  <si>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</si>
  <si>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</si>
  <si>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</si>
  <si>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</si>
  <si>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</si>
  <si>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</si>
  <si>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</si>
  <si>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</si>
  <si>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</si>
  <si>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</si>
  <si>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</si>
  <si>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</si>
  <si>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</si>
  <si>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</si>
  <si>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</si>
  <si>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</si>
  <si>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</si>
  <si>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</si>
  <si>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</si>
  <si>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</si>
  <si>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</si>
  <si>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</si>
  <si>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</si>
  <si>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</si>
  <si>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</si>
  <si>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</si>
  <si>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</si>
  <si>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</si>
  <si>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</si>
  <si>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</si>
  <si>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</si>
  <si>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</si>
  <si>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</si>
  <si>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</si>
  <si>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</si>
  <si>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</si>
  <si>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</si>
  <si>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</si>
  <si>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</si>
  <si>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</si>
  <si>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</si>
  <si>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</si>
  <si>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</si>
  <si>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</si>
  <si>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</si>
  <si>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</si>
  <si>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</si>
  <si>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</si>
  <si>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</si>
  <si>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</si>
  <si>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</si>
  <si>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</si>
  <si>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</si>
  <si>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</si>
  <si>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</si>
  <si>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</si>
  <si>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</si>
  <si>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</si>
  <si>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</si>
  <si>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</si>
  <si>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</si>
  <si>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</si>
  <si>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</si>
  <si>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</si>
  <si>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</si>
  <si>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</si>
  <si>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</si>
  <si>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</si>
  <si>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</si>
  <si>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</si>
  <si>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</si>
  <si>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</si>
  <si>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</si>
  <si>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</si>
  <si>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</si>
  <si>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</si>
  <si>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</si>
  <si>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</si>
  <si>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</si>
  <si>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</si>
  <si>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</si>
  <si>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</si>
  <si>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</si>
  <si>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</si>
  <si>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</si>
  <si>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</si>
  <si>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</si>
  <si>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</si>
  <si>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</si>
  <si>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</si>
  <si>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</si>
  <si>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</si>
  <si>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</si>
  <si>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</si>
  <si>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</si>
  <si>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</si>
  <si>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</si>
  <si>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</si>
  <si>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</si>
  <si>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</si>
  <si>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</si>
  <si>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</si>
  <si>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</si>
  <si>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</si>
  <si>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</si>
  <si>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</si>
  <si>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</si>
  <si>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</si>
  <si>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</si>
  <si>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</si>
  <si>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</si>
  <si>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</si>
  <si>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</si>
  <si>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</si>
  <si>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</si>
  <si>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</si>
  <si>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</si>
  <si>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</si>
  <si>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</si>
  <si>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</si>
  <si>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</si>
  <si>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</si>
  <si>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</si>
  <si>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</si>
  <si>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</si>
  <si>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</si>
  <si>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</si>
  <si>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</si>
  <si>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</si>
  <si>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</si>
  <si>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</si>
  <si>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</si>
  <si>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</si>
  <si>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</si>
  <si>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</si>
  <si>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</si>
  <si>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</si>
  <si>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</si>
  <si>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</si>
  <si>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</si>
  <si>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</si>
  <si>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</si>
  <si>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</si>
  <si>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</si>
  <si>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</si>
  <si>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</si>
  <si>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</si>
  <si>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</si>
  <si>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</si>
  <si>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</si>
  <si>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</si>
  <si>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</si>
  <si>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</si>
  <si>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</si>
  <si>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</si>
  <si>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</si>
  <si>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</si>
  <si>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</si>
  <si>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</si>
  <si>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</si>
  <si>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</si>
  <si>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</si>
  <si>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</si>
  <si>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</si>
  <si>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</si>
  <si>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</si>
  <si>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</si>
  <si>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</si>
  <si>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</si>
  <si>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</si>
  <si>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</si>
  <si>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</si>
  <si>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</si>
  <si>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</si>
  <si>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</si>
  <si>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</si>
  <si>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</si>
  <si>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</si>
  <si>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</si>
  <si>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</si>
  <si>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</si>
  <si>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</si>
  <si>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</si>
  <si>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</si>
  <si>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</si>
  <si>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</si>
  <si>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</si>
  <si>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</si>
  <si>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</si>
  <si>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</si>
  <si>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</si>
  <si>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</si>
  <si>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</si>
  <si>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</si>
  <si>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</si>
  <si>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</si>
  <si>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</si>
  <si>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</si>
  <si>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</si>
  <si>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</si>
  <si>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</si>
  <si>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</si>
  <si>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</si>
  <si>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</si>
  <si>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</si>
  <si>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</si>
  <si>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</si>
  <si>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</si>
  <si>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</si>
  <si>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</si>
  <si>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</si>
  <si>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</si>
  <si>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</si>
  <si>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</si>
  <si>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</si>
  <si>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</si>
  <si>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</si>
  <si>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</si>
  <si>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</si>
  <si>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</si>
  <si>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</si>
  <si>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</si>
  <si>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</si>
  <si>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</si>
  <si>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</si>
  <si>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</si>
  <si>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</si>
  <si>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</si>
  <si>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</si>
  <si>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</si>
  <si>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</si>
  <si>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</si>
  <si>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</si>
  <si>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</si>
  <si>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</si>
  <si>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</si>
  <si>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</si>
  <si>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</si>
  <si>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</si>
  <si>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</si>
  <si>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</si>
  <si>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</si>
  <si>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</si>
  <si>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</si>
  <si>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</si>
  <si>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</si>
  <si>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</si>
  <si>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</si>
  <si>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</si>
  <si>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</si>
  <si>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</si>
  <si>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</si>
  <si>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</si>
  <si>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</si>
  <si>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</si>
  <si>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</si>
  <si>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</si>
  <si>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</si>
  <si>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</si>
  <si>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</si>
  <si>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</si>
  <si>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</si>
  <si>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</si>
  <si>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</si>
  <si>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</si>
  <si>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</si>
  <si>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</si>
  <si>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</si>
  <si>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</si>
  <si>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</si>
  <si>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</si>
  <si>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</si>
  <si>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</si>
  <si>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</si>
  <si>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</si>
  <si>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</si>
  <si>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</si>
  <si>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</si>
  <si>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</si>
  <si>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</si>
  <si>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</si>
  <si>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</si>
  <si>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</si>
  <si>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</si>
  <si>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</si>
  <si>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</si>
  <si>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</si>
  <si>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</si>
  <si>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</si>
  <si>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</si>
  <si>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</si>
  <si>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</si>
  <si>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</si>
  <si>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</si>
  <si>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</si>
  <si>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</si>
  <si>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</si>
  <si>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</si>
  <si>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</si>
  <si>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</si>
  <si>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</si>
  <si>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</si>
  <si>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</si>
  <si>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</si>
  <si>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</si>
  <si>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</si>
  <si>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</si>
  <si>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</si>
  <si>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</si>
  <si>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</si>
  <si>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</si>
  <si>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</si>
  <si>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</si>
  <si>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</si>
  <si>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</si>
  <si>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</si>
  <si>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</si>
  <si>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</si>
  <si>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</si>
  <si>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</si>
  <si>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</si>
  <si>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</si>
  <si>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</si>
  <si>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</si>
  <si>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</si>
  <si>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</si>
  <si>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</si>
  <si>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</si>
  <si>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</si>
  <si>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</si>
  <si>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</si>
  <si>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</si>
  <si>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</si>
  <si>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</si>
  <si>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</si>
  <si>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</si>
  <si>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</si>
  <si>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</si>
  <si>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</si>
  <si>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</si>
  <si>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</si>
  <si>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</si>
  <si>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</si>
  <si>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</si>
  <si>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</si>
  <si>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</si>
  <si>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</si>
  <si>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</si>
  <si>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</si>
  <si>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</si>
  <si>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</si>
  <si>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</si>
  <si>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</si>
  <si>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</si>
  <si>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</si>
  <si>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</si>
  <si>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</si>
  <si>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</si>
  <si>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</si>
  <si>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</si>
  <si>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</si>
  <si>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</si>
  <si>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</si>
  <si>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</si>
  <si>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</si>
  <si>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</si>
  <si>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</si>
  <si>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</si>
  <si>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</si>
  <si>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</si>
  <si>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</si>
  <si>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</si>
  <si>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</si>
  <si>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</si>
  <si>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</si>
  <si>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</si>
  <si>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</si>
  <si>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</si>
  <si>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</si>
  <si>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</si>
  <si>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</si>
  <si>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</si>
  <si>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</si>
  <si>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</si>
  <si>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</si>
  <si>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</si>
  <si>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</si>
  <si>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</si>
  <si>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</si>
  <si>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</si>
  <si>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</si>
  <si>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</si>
  <si>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</si>
  <si>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</si>
  <si>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</si>
  <si>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</si>
  <si>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</si>
  <si>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</si>
  <si>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</si>
  <si>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</si>
  <si>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</si>
  <si>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</si>
  <si>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</si>
  <si>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</si>
  <si>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</si>
  <si>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</si>
  <si>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</si>
  <si>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</si>
  <si>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</si>
  <si>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</si>
  <si>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</si>
  <si>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</si>
  <si>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</si>
  <si>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</si>
  <si>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</si>
  <si>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</si>
  <si>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</si>
  <si>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</si>
  <si>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</si>
  <si>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</si>
  <si>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</si>
  <si>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</si>
  <si>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</si>
  <si>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</si>
  <si>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</si>
  <si>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</si>
  <si>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</si>
  <si>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</si>
  <si>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</si>
  <si>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</si>
  <si>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</si>
  <si>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</si>
  <si>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</si>
  <si>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</si>
  <si>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</si>
  <si>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</si>
  <si>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</si>
  <si>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</si>
  <si>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</si>
  <si>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</si>
  <si>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</si>
  <si>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</si>
  <si>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</si>
  <si>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</si>
  <si>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</si>
  <si>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</si>
  <si>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</si>
  <si>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</si>
  <si>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</si>
  <si>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</si>
  <si>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</si>
  <si>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</si>
  <si>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</si>
  <si>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</si>
  <si>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</si>
  <si>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</si>
  <si>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</si>
  <si>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</si>
  <si>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</si>
  <si>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</si>
  <si>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</si>
  <si>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</si>
  <si>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</si>
  <si>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</si>
  <si>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</si>
  <si>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</si>
  <si>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</si>
  <si>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</si>
  <si>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</si>
  <si>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</si>
  <si>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</si>
  <si>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</si>
  <si>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</si>
  <si>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</si>
  <si>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</si>
  <si>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</si>
  <si>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</si>
  <si>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</si>
  <si>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</si>
  <si>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</si>
  <si>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</si>
  <si>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</si>
  <si>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</si>
  <si>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</si>
  <si>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</si>
  <si>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</si>
  <si>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</si>
  <si>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</si>
  <si>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</si>
  <si>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</si>
  <si>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</si>
  <si>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</si>
  <si>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</si>
  <si>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</si>
  <si>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</si>
  <si>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</si>
  <si>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</si>
  <si>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</si>
  <si>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</si>
  <si>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</si>
  <si>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</si>
  <si>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</si>
  <si>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</si>
  <si>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</si>
  <si>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</si>
  <si>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</si>
  <si>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</si>
  <si>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</si>
  <si>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</si>
  <si>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</si>
  <si>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</si>
  <si>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</si>
  <si>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</si>
  <si>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</si>
  <si>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</si>
  <si>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</si>
  <si>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</si>
  <si>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</si>
  <si>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</si>
  <si>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</si>
  <si>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</si>
  <si>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</si>
  <si>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</si>
  <si>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</si>
  <si>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</si>
  <si>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</si>
  <si>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</si>
  <si>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</si>
  <si>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</si>
  <si>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</si>
  <si>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</si>
  <si>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</si>
  <si>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</si>
  <si>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</si>
  <si>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</si>
  <si>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</si>
  <si>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</si>
  <si>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</si>
  <si>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</si>
  <si>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</si>
  <si>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</si>
  <si>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</si>
  <si>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</si>
  <si>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</si>
  <si>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</si>
  <si>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</si>
  <si>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</si>
  <si>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</si>
  <si>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</si>
  <si>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</si>
  <si>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</si>
  <si>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</si>
  <si>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</si>
  <si>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</si>
  <si>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</si>
  <si>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</si>
  <si>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</si>
  <si>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</si>
  <si>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</si>
  <si>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</si>
  <si>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</si>
  <si>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</si>
  <si>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</si>
  <si>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</si>
  <si>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</si>
  <si>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</si>
  <si>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</si>
  <si>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</si>
  <si>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</si>
  <si>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</si>
  <si>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</si>
  <si>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</si>
  <si>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</si>
  <si>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</si>
  <si>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</si>
  <si>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</si>
  <si>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</si>
  <si>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</si>
  <si>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</si>
  <si>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</si>
  <si>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</si>
  <si>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</si>
  <si>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</si>
  <si>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</si>
  <si>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</si>
  <si>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</si>
  <si>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</si>
  <si>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</si>
  <si>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</si>
  <si>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</si>
  <si>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</si>
  <si>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</si>
  <si>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</si>
  <si>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</si>
  <si>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</si>
  <si>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</si>
  <si>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</si>
  <si>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</si>
  <si>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</si>
  <si>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</si>
  <si>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</si>
  <si>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</si>
  <si>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</si>
  <si>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</si>
  <si>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</si>
  <si>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</si>
  <si>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</si>
  <si>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</si>
  <si>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</si>
  <si>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</si>
  <si>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</si>
  <si>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</si>
  <si>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</si>
  <si>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</si>
  <si>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</si>
  <si>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</si>
  <si>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</si>
  <si>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</si>
  <si>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</si>
  <si>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</si>
  <si>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</si>
  <si>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</si>
  <si>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</si>
  <si>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</si>
  <si>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</si>
  <si>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</si>
  <si>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</si>
  <si>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</si>
  <si>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</si>
  <si>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</si>
  <si>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</si>
  <si>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</si>
  <si>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</si>
  <si>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</si>
  <si>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</si>
  <si>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</si>
  <si>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</si>
  <si>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</si>
  <si>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</si>
  <si>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</si>
  <si>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</si>
  <si>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</si>
  <si>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</si>
  <si>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</si>
  <si>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</si>
  <si>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</si>
  <si>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</si>
  <si>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</si>
  <si>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</si>
  <si>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</si>
  <si>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</si>
  <si>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</si>
  <si>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</si>
  <si>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</si>
  <si>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</si>
  <si>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</si>
  <si>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</si>
  <si>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</si>
  <si>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</si>
  <si>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</si>
  <si>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</si>
  <si>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</si>
  <si>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</si>
  <si>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</si>
  <si>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</si>
  <si>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</si>
  <si>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</si>
  <si>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</si>
  <si>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</si>
  <si>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</si>
  <si>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</si>
  <si>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</si>
  <si>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</si>
  <si>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</si>
  <si>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</si>
  <si>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</si>
  <si>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</si>
  <si>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</si>
  <si>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</si>
  <si>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</si>
  <si>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</si>
  <si>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</si>
  <si>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</si>
  <si>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</si>
  <si>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</si>
  <si>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</si>
  <si>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</si>
  <si>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</si>
  <si>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</si>
  <si>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</si>
  <si>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</si>
  <si>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</si>
  <si>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</si>
  <si>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</si>
  <si>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</si>
  <si>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</si>
  <si>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</si>
  <si>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</si>
  <si>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</si>
  <si>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</si>
  <si>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</si>
  <si>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</si>
  <si>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</si>
  <si>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</si>
  <si>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</si>
  <si>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</si>
  <si>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</si>
  <si>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</si>
  <si>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</si>
  <si>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</si>
  <si>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</si>
  <si>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</si>
  <si>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</si>
  <si>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</si>
  <si>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</si>
  <si>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</si>
  <si>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</si>
  <si>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</si>
  <si>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</si>
  <si>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</si>
  <si>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</si>
  <si>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</si>
  <si>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</si>
  <si>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</si>
  <si>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</si>
  <si>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</si>
  <si>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</si>
  <si>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</si>
  <si>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</si>
  <si>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</si>
  <si>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</si>
  <si>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</si>
  <si>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</si>
  <si>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</si>
  <si>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</si>
  <si>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</si>
  <si>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</si>
  <si>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</si>
  <si>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</si>
  <si>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</si>
  <si>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</si>
  <si>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</si>
  <si>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</si>
  <si>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</si>
  <si>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</si>
  <si>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</si>
  <si>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</si>
  <si>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</si>
  <si>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</si>
  <si>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</si>
  <si>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</si>
  <si>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</si>
  <si>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</si>
  <si>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</si>
  <si>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</si>
  <si>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</si>
  <si>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</si>
  <si>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</si>
  <si>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</si>
  <si>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</si>
  <si>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</si>
  <si>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</si>
  <si>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</si>
  <si>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</si>
  <si>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</si>
  <si>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</si>
  <si>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</si>
  <si>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</si>
  <si>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</si>
  <si>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</si>
  <si>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</si>
  <si>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</si>
  <si>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</si>
  <si>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</si>
  <si>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</si>
  <si>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</si>
  <si>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</si>
  <si>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</si>
  <si>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</si>
  <si>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___2024_________                              Топ: ____Ақбота_________                Өткізу кезеңі:___қорытынды_____________           Өткізу мерзімі:___мамыр___________</t>
  </si>
  <si>
    <t>Абай Аянат</t>
  </si>
  <si>
    <t>Асланұлы Мерлан</t>
  </si>
  <si>
    <t>Аймулдаева Малика</t>
  </si>
  <si>
    <t>Бақтыбай Мадиар</t>
  </si>
  <si>
    <t>Байтурин Амир</t>
  </si>
  <si>
    <t>Бекболат Фариза</t>
  </si>
  <si>
    <t>Даулетқали Оразбек</t>
  </si>
  <si>
    <t>Еламан Дастан</t>
  </si>
  <si>
    <t>Есетқызы Амина</t>
  </si>
  <si>
    <t>Есентай Кеңесары</t>
  </si>
  <si>
    <t>Жаңабай Радмир</t>
  </si>
  <si>
    <t>Қанатжан Амина</t>
  </si>
  <si>
    <t>Мирасбекұлы Сұлтан</t>
  </si>
  <si>
    <t>Мұратбек Осман</t>
  </si>
  <si>
    <t>Сағидолла Мариям</t>
  </si>
  <si>
    <t>Тултай Ару</t>
  </si>
  <si>
    <t>Умаргалиев Ахмад</t>
  </si>
  <si>
    <t>Өміржан Алихан</t>
  </si>
  <si>
    <t>Қайырбай Назар</t>
  </si>
  <si>
    <t>Ахмеджанов Ахмед</t>
  </si>
  <si>
    <t>Нұрғали Асылай</t>
  </si>
  <si>
    <t>Ербол Ақарыс</t>
  </si>
  <si>
    <t>Жаңбырбай Ахмед</t>
  </si>
  <si>
    <t>Узберген Мирас</t>
  </si>
  <si>
    <t>мамыр</t>
  </si>
  <si>
    <t>Арыстан Назар</t>
  </si>
  <si>
    <t xml:space="preserve">                                  Оқу жылы: 2024-2025     Топ: "Айгөлек" кіші топ         Өткізу кезеңі:бастапқы                     Өткізу мерзімі:қыркүйек</t>
  </si>
  <si>
    <t>Аманғабыл Исмайл</t>
  </si>
  <si>
    <t>Амангелді Нұрасыл</t>
  </si>
  <si>
    <t>Әбжан Ерсұлтан</t>
  </si>
  <si>
    <t>Әкімжан Асылым</t>
  </si>
  <si>
    <t>Елжанов Арлан</t>
  </si>
  <si>
    <t>Жасұланқызы Сабина</t>
  </si>
  <si>
    <t>Кенгесбаева Нұрила</t>
  </si>
  <si>
    <t>Кунаев Алим</t>
  </si>
  <si>
    <t>.Кенжек Нұрислам</t>
  </si>
  <si>
    <t>Қалқабаев Назар</t>
  </si>
  <si>
    <t>Оспан Аягөз</t>
  </si>
  <si>
    <t xml:space="preserve">Сейлхан Даяна </t>
  </si>
  <si>
    <t xml:space="preserve">Шушманова Айлин </t>
  </si>
  <si>
    <t xml:space="preserve">Қанатжанов Асхат </t>
  </si>
  <si>
    <t>Қанат Айым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</si>
</sst>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wrapText="1"/>
    </xf>
    <xf numFmtId="0" fontId="19" fillId="3" borderId="11" xfId="0" applyFont="1" applyFill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5"/>
  <sheetViews>
    <sheetView tabSelected="1" zoomScale="74" workbookViewId="0">
      <selection activeCell="A2" sqref="A2:O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1410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1378</v>
      </c>
      <c r="DN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845</v>
      </c>
      <c r="AT11" s="72"/>
      <c r="AU11" s="72"/>
      <c r="AV11" s="72"/>
      <c r="AW11" s="72"/>
      <c r="AX11" s="72"/>
      <c r="AY11" s="72" t="s">
        <v>848</v>
      </c>
      <c r="AZ11" s="72"/>
      <c r="BA11" s="72"/>
      <c r="BB11" s="72"/>
      <c r="BC11" s="72"/>
      <c r="BD11" s="72"/>
      <c r="BE11" s="72"/>
      <c r="BF11" s="72"/>
      <c r="BG11" s="72"/>
      <c r="BH11" s="72" t="s">
        <v>845</v>
      </c>
      <c r="BI11" s="72"/>
      <c r="BJ11" s="72"/>
      <c r="BK11" s="72"/>
      <c r="BL11" s="72"/>
      <c r="BM11" s="72"/>
      <c r="BN11" s="72" t="s">
        <v>848</v>
      </c>
      <c r="BO11" s="72"/>
      <c r="BP11" s="72"/>
      <c r="BQ11" s="72"/>
      <c r="BR11" s="72"/>
      <c r="BS11" s="72"/>
      <c r="BT11" s="72"/>
      <c r="BU11" s="72"/>
      <c r="BV11" s="72"/>
      <c r="BW11" s="72" t="s">
        <v>845</v>
      </c>
      <c r="BX11" s="72"/>
      <c r="BY11" s="72"/>
      <c r="BZ11" s="72"/>
      <c r="CA11" s="72"/>
      <c r="CB11" s="72"/>
      <c r="CC11" s="72" t="s">
        <v>848</v>
      </c>
      <c r="CD11" s="72"/>
      <c r="CE11" s="72"/>
      <c r="CF11" s="72"/>
      <c r="CG11" s="72"/>
      <c r="CH11" s="72"/>
      <c r="CI11" s="72" t="s">
        <v>845</v>
      </c>
      <c r="CJ11" s="72"/>
      <c r="CK11" s="72"/>
      <c r="CL11" s="72"/>
      <c r="CM11" s="72"/>
      <c r="CN11" s="72"/>
      <c r="CO11" s="72"/>
      <c r="CP11" s="72"/>
      <c r="CQ11" s="72"/>
      <c r="CR11" s="72" t="s">
        <v>848</v>
      </c>
      <c r="CS11" s="72"/>
      <c r="CT11" s="72"/>
      <c r="CU11" s="72"/>
      <c r="CV11" s="72"/>
      <c r="CW11" s="72"/>
      <c r="CX11" s="72"/>
      <c r="CY11" s="72"/>
      <c r="CZ11" s="72"/>
      <c r="DA11" s="72" t="s">
        <v>845</v>
      </c>
      <c r="DB11" s="72"/>
      <c r="DC11" s="72"/>
      <c r="DD11" s="72"/>
      <c r="DE11" s="72"/>
      <c r="DF11" s="72"/>
      <c r="DG11" s="72" t="s">
        <v>848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3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">
      <c r="A13" s="83"/>
      <c r="B13" s="83"/>
      <c r="C13" s="82" t="s">
        <v>842</v>
      </c>
      <c r="D13" s="82"/>
      <c r="E13" s="82"/>
      <c r="F13" s="82" t="s">
        <v>1337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849</v>
      </c>
      <c r="Y13" s="82"/>
      <c r="Z13" s="82"/>
      <c r="AA13" s="82" t="s">
        <v>851</v>
      </c>
      <c r="AB13" s="82"/>
      <c r="AC13" s="82"/>
      <c r="AD13" s="82" t="s">
        <v>853</v>
      </c>
      <c r="AE13" s="82"/>
      <c r="AF13" s="82"/>
      <c r="AG13" s="82" t="s">
        <v>855</v>
      </c>
      <c r="AH13" s="82"/>
      <c r="AI13" s="82"/>
      <c r="AJ13" s="82" t="s">
        <v>857</v>
      </c>
      <c r="AK13" s="82"/>
      <c r="AL13" s="82"/>
      <c r="AM13" s="82" t="s">
        <v>861</v>
      </c>
      <c r="AN13" s="82"/>
      <c r="AO13" s="82"/>
      <c r="AP13" s="82" t="s">
        <v>862</v>
      </c>
      <c r="AQ13" s="82"/>
      <c r="AR13" s="82"/>
      <c r="AS13" s="82" t="s">
        <v>864</v>
      </c>
      <c r="AT13" s="82"/>
      <c r="AU13" s="82"/>
      <c r="AV13" s="82" t="s">
        <v>865</v>
      </c>
      <c r="AW13" s="82"/>
      <c r="AX13" s="82"/>
      <c r="AY13" s="82" t="s">
        <v>868</v>
      </c>
      <c r="AZ13" s="82"/>
      <c r="BA13" s="82"/>
      <c r="BB13" s="82" t="s">
        <v>869</v>
      </c>
      <c r="BC13" s="82"/>
      <c r="BD13" s="82"/>
      <c r="BE13" s="82" t="s">
        <v>872</v>
      </c>
      <c r="BF13" s="82"/>
      <c r="BG13" s="82"/>
      <c r="BH13" s="82" t="s">
        <v>873</v>
      </c>
      <c r="BI13" s="82"/>
      <c r="BJ13" s="82"/>
      <c r="BK13" s="82" t="s">
        <v>877</v>
      </c>
      <c r="BL13" s="82"/>
      <c r="BM13" s="82"/>
      <c r="BN13" s="82" t="s">
        <v>876</v>
      </c>
      <c r="BO13" s="82"/>
      <c r="BP13" s="82"/>
      <c r="BQ13" s="82" t="s">
        <v>878</v>
      </c>
      <c r="BR13" s="82"/>
      <c r="BS13" s="82"/>
      <c r="BT13" s="82" t="s">
        <v>879</v>
      </c>
      <c r="BU13" s="82"/>
      <c r="BV13" s="82"/>
      <c r="BW13" s="82" t="s">
        <v>881</v>
      </c>
      <c r="BX13" s="82"/>
      <c r="BY13" s="82"/>
      <c r="BZ13" s="82" t="s">
        <v>883</v>
      </c>
      <c r="CA13" s="82"/>
      <c r="CB13" s="82"/>
      <c r="CC13" s="82" t="s">
        <v>884</v>
      </c>
      <c r="CD13" s="82"/>
      <c r="CE13" s="82"/>
      <c r="CF13" s="82" t="s">
        <v>885</v>
      </c>
      <c r="CG13" s="82"/>
      <c r="CH13" s="82"/>
      <c r="CI13" s="82" t="s">
        <v>887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888</v>
      </c>
      <c r="CS13" s="82"/>
      <c r="CT13" s="82"/>
      <c r="CU13" s="82" t="s">
        <v>133</v>
      </c>
      <c r="CV13" s="82"/>
      <c r="CW13" s="82"/>
      <c r="CX13" s="82" t="s">
        <v>889</v>
      </c>
      <c r="CY13" s="82"/>
      <c r="CZ13" s="82"/>
      <c r="DA13" s="82" t="s">
        <v>890</v>
      </c>
      <c r="DB13" s="82"/>
      <c r="DC13" s="82"/>
      <c r="DD13" s="82" t="s">
        <v>894</v>
      </c>
      <c r="DE13" s="82"/>
      <c r="DF13" s="82"/>
      <c r="DG13" s="82" t="s">
        <v>896</v>
      </c>
      <c r="DH13" s="82"/>
      <c r="DI13" s="82"/>
      <c r="DJ13" s="82" t="s">
        <v>898</v>
      </c>
      <c r="DK13" s="82"/>
      <c r="DL13" s="82"/>
      <c r="DM13" s="82" t="s">
        <v>900</v>
      </c>
      <c r="DN13" s="82"/>
      <c r="DO13" s="82"/>
    </row>
    <row r="14" spans="1:254" ht="111.75" customHeight="1" thickBot="1" x14ac:dyDescent="0.3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6.2" thickBot="1" x14ac:dyDescent="0.35">
      <c r="A15" s="20">
        <v>1</v>
      </c>
      <c r="B15" s="123" t="s">
        <v>1411</v>
      </c>
      <c r="C15" s="61"/>
      <c r="D15" s="61">
        <v>1</v>
      </c>
      <c r="E15" s="4"/>
      <c r="F15" s="61"/>
      <c r="G15" s="61">
        <v>1</v>
      </c>
      <c r="H15" s="4"/>
      <c r="I15" s="61"/>
      <c r="J15" s="61">
        <v>1</v>
      </c>
      <c r="K15" s="4"/>
      <c r="L15" s="61"/>
      <c r="M15" s="61">
        <v>1</v>
      </c>
      <c r="N15" s="4"/>
      <c r="O15" s="61"/>
      <c r="P15" s="61">
        <v>1</v>
      </c>
      <c r="Q15" s="4"/>
      <c r="R15" s="61"/>
      <c r="S15" s="61">
        <v>1</v>
      </c>
      <c r="T15" s="4"/>
      <c r="U15" s="61"/>
      <c r="V15" s="61">
        <v>1</v>
      </c>
      <c r="W15" s="4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/>
      <c r="AT15" s="61"/>
      <c r="AU15" s="61">
        <v>1</v>
      </c>
      <c r="AV15" s="61"/>
      <c r="AW15" s="61"/>
      <c r="AX15" s="61">
        <v>1</v>
      </c>
      <c r="AY15" s="61"/>
      <c r="AZ15" s="61"/>
      <c r="BA15" s="61">
        <v>1</v>
      </c>
      <c r="BB15" s="61"/>
      <c r="BC15" s="61"/>
      <c r="BD15" s="61">
        <v>1</v>
      </c>
      <c r="BE15" s="61">
        <v>1</v>
      </c>
      <c r="BF15" s="61"/>
      <c r="BG15" s="61"/>
      <c r="BH15" s="61"/>
      <c r="BI15" s="61">
        <v>1</v>
      </c>
      <c r="BJ15" s="4"/>
      <c r="BK15" s="61"/>
      <c r="BL15" s="61">
        <v>1</v>
      </c>
      <c r="BM15" s="4"/>
      <c r="BN15" s="61"/>
      <c r="BO15" s="61">
        <v>1</v>
      </c>
      <c r="BP15" s="4"/>
      <c r="BQ15" s="4"/>
      <c r="BR15" s="4">
        <v>1</v>
      </c>
      <c r="BS15" s="4"/>
      <c r="BT15" s="61">
        <v>1</v>
      </c>
      <c r="BU15" s="61"/>
      <c r="BV15" s="61"/>
      <c r="BW15" s="4"/>
      <c r="BX15" s="61"/>
      <c r="BY15" s="61">
        <v>1</v>
      </c>
      <c r="BZ15" s="4"/>
      <c r="CA15" s="61"/>
      <c r="CB15" s="61">
        <v>1</v>
      </c>
      <c r="CC15" s="4"/>
      <c r="CD15" s="4"/>
      <c r="CE15" s="4">
        <v>1</v>
      </c>
      <c r="CF15" s="61">
        <v>1</v>
      </c>
      <c r="CG15" s="61"/>
      <c r="CH15" s="61"/>
      <c r="CI15" s="61"/>
      <c r="CJ15" s="61"/>
      <c r="CK15" s="61">
        <v>1</v>
      </c>
      <c r="CL15" s="61"/>
      <c r="CM15" s="61"/>
      <c r="CN15" s="61">
        <v>1</v>
      </c>
      <c r="CO15" s="61"/>
      <c r="CP15" s="61"/>
      <c r="CQ15" s="61">
        <v>1</v>
      </c>
      <c r="CR15" s="61"/>
      <c r="CS15" s="61"/>
      <c r="CT15" s="61">
        <v>1</v>
      </c>
      <c r="CU15" s="61"/>
      <c r="CV15" s="61"/>
      <c r="CW15" s="61">
        <v>1</v>
      </c>
      <c r="CX15" s="61"/>
      <c r="CY15" s="61"/>
      <c r="CZ15" s="61">
        <v>1</v>
      </c>
      <c r="DA15" s="61"/>
      <c r="DB15" s="61"/>
      <c r="DC15" s="4">
        <v>1</v>
      </c>
      <c r="DD15" s="61"/>
      <c r="DE15" s="61"/>
      <c r="DF15" s="61">
        <v>1</v>
      </c>
      <c r="DG15" s="61"/>
      <c r="DH15" s="61"/>
      <c r="DI15" s="61">
        <v>1</v>
      </c>
      <c r="DJ15" s="61"/>
      <c r="DK15" s="61"/>
      <c r="DL15" s="4">
        <v>1</v>
      </c>
      <c r="DM15" s="61"/>
      <c r="DN15" s="61"/>
      <c r="DO15" s="61">
        <v>1</v>
      </c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 x14ac:dyDescent="0.35">
      <c r="A16" s="2">
        <v>2</v>
      </c>
      <c r="B16" s="124" t="s">
        <v>1412</v>
      </c>
      <c r="C16" s="61"/>
      <c r="D16" s="61">
        <v>1</v>
      </c>
      <c r="E16" s="4"/>
      <c r="F16" s="61"/>
      <c r="G16" s="61">
        <v>1</v>
      </c>
      <c r="H16" s="4"/>
      <c r="I16" s="61"/>
      <c r="J16" s="61">
        <v>1</v>
      </c>
      <c r="K16" s="4"/>
      <c r="L16" s="61"/>
      <c r="M16" s="61">
        <v>1</v>
      </c>
      <c r="N16" s="4"/>
      <c r="O16" s="61"/>
      <c r="P16" s="61">
        <v>1</v>
      </c>
      <c r="Q16" s="4"/>
      <c r="R16" s="61"/>
      <c r="S16" s="61">
        <v>1</v>
      </c>
      <c r="T16" s="4"/>
      <c r="U16" s="61"/>
      <c r="V16" s="61">
        <v>1</v>
      </c>
      <c r="W16" s="4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/>
      <c r="AT16" s="61"/>
      <c r="AU16" s="61">
        <v>1</v>
      </c>
      <c r="AV16" s="61"/>
      <c r="AW16" s="61"/>
      <c r="AX16" s="61">
        <v>1</v>
      </c>
      <c r="AY16" s="61"/>
      <c r="AZ16" s="61"/>
      <c r="BA16" s="61">
        <v>1</v>
      </c>
      <c r="BB16" s="61"/>
      <c r="BC16" s="61"/>
      <c r="BD16" s="61">
        <v>1</v>
      </c>
      <c r="BE16" s="61">
        <v>1</v>
      </c>
      <c r="BF16" s="61"/>
      <c r="BG16" s="61"/>
      <c r="BH16" s="61"/>
      <c r="BI16" s="61">
        <v>1</v>
      </c>
      <c r="BJ16" s="4"/>
      <c r="BK16" s="61"/>
      <c r="BL16" s="61">
        <v>1</v>
      </c>
      <c r="BM16" s="4"/>
      <c r="BN16" s="61"/>
      <c r="BO16" s="61">
        <v>1</v>
      </c>
      <c r="BP16" s="4"/>
      <c r="BQ16" s="4"/>
      <c r="BR16" s="4">
        <v>1</v>
      </c>
      <c r="BS16" s="4"/>
      <c r="BT16" s="61">
        <v>1</v>
      </c>
      <c r="BU16" s="61"/>
      <c r="BV16" s="61"/>
      <c r="BW16" s="4"/>
      <c r="BX16" s="61"/>
      <c r="BY16" s="61">
        <v>1</v>
      </c>
      <c r="BZ16" s="4"/>
      <c r="CA16" s="61"/>
      <c r="CB16" s="61">
        <v>1</v>
      </c>
      <c r="CC16" s="4"/>
      <c r="CD16" s="4"/>
      <c r="CE16" s="4">
        <v>1</v>
      </c>
      <c r="CF16" s="61">
        <v>1</v>
      </c>
      <c r="CG16" s="61"/>
      <c r="CH16" s="61"/>
      <c r="CI16" s="61"/>
      <c r="CJ16" s="61"/>
      <c r="CK16" s="61">
        <v>1</v>
      </c>
      <c r="CL16" s="61"/>
      <c r="CM16" s="61"/>
      <c r="CN16" s="61">
        <v>1</v>
      </c>
      <c r="CO16" s="61"/>
      <c r="CP16" s="61"/>
      <c r="CQ16" s="61">
        <v>1</v>
      </c>
      <c r="CR16" s="61"/>
      <c r="CS16" s="61"/>
      <c r="CT16" s="61">
        <v>1</v>
      </c>
      <c r="CU16" s="61"/>
      <c r="CV16" s="61"/>
      <c r="CW16" s="61">
        <v>1</v>
      </c>
      <c r="CX16" s="61"/>
      <c r="CY16" s="61"/>
      <c r="CZ16" s="61">
        <v>1</v>
      </c>
      <c r="DA16" s="61"/>
      <c r="DB16" s="61"/>
      <c r="DC16" s="4">
        <v>1</v>
      </c>
      <c r="DD16" s="61"/>
      <c r="DE16" s="61"/>
      <c r="DF16" s="61">
        <v>1</v>
      </c>
      <c r="DG16" s="61"/>
      <c r="DH16" s="61"/>
      <c r="DI16" s="61">
        <v>1</v>
      </c>
      <c r="DJ16" s="61"/>
      <c r="DK16" s="61"/>
      <c r="DL16" s="4">
        <v>1</v>
      </c>
      <c r="DM16" s="61"/>
      <c r="DN16" s="61"/>
      <c r="DO16" s="61">
        <v>1</v>
      </c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 x14ac:dyDescent="0.35">
      <c r="A17" s="2">
        <v>3</v>
      </c>
      <c r="B17" s="123" t="s">
        <v>1413</v>
      </c>
      <c r="C17" s="61">
        <v>1</v>
      </c>
      <c r="D17" s="61"/>
      <c r="E17" s="4"/>
      <c r="F17" s="61">
        <v>1</v>
      </c>
      <c r="G17" s="61"/>
      <c r="H17" s="4"/>
      <c r="I17" s="61">
        <v>1</v>
      </c>
      <c r="J17" s="61"/>
      <c r="K17" s="4"/>
      <c r="L17" s="61">
        <v>1</v>
      </c>
      <c r="M17" s="61"/>
      <c r="N17" s="4"/>
      <c r="O17" s="61">
        <v>1</v>
      </c>
      <c r="P17" s="61"/>
      <c r="Q17" s="4"/>
      <c r="R17" s="61">
        <v>1</v>
      </c>
      <c r="S17" s="61"/>
      <c r="T17" s="4"/>
      <c r="U17" s="61">
        <v>1</v>
      </c>
      <c r="V17" s="61"/>
      <c r="W17" s="4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1"/>
      <c r="AT17" s="61">
        <v>1</v>
      </c>
      <c r="AU17" s="61"/>
      <c r="AV17" s="61"/>
      <c r="AW17" s="61">
        <v>1</v>
      </c>
      <c r="AX17" s="61"/>
      <c r="AY17" s="61"/>
      <c r="AZ17" s="61">
        <v>1</v>
      </c>
      <c r="BA17" s="61"/>
      <c r="BB17" s="61">
        <v>1</v>
      </c>
      <c r="BC17" s="61"/>
      <c r="BD17" s="61"/>
      <c r="BE17" s="61"/>
      <c r="BF17" s="61"/>
      <c r="BG17" s="61">
        <v>1</v>
      </c>
      <c r="BH17" s="61"/>
      <c r="BI17" s="61">
        <v>1</v>
      </c>
      <c r="BJ17" s="61"/>
      <c r="BK17" s="4"/>
      <c r="BL17" s="61">
        <v>1</v>
      </c>
      <c r="BM17" s="61"/>
      <c r="BN17" s="4"/>
      <c r="BO17" s="61">
        <v>1</v>
      </c>
      <c r="BP17" s="61"/>
      <c r="BQ17" s="4"/>
      <c r="BR17" s="4">
        <v>1</v>
      </c>
      <c r="BS17" s="4"/>
      <c r="BT17" s="61"/>
      <c r="BU17" s="61"/>
      <c r="BV17" s="61">
        <v>1</v>
      </c>
      <c r="BW17" s="4"/>
      <c r="BX17" s="61">
        <v>1</v>
      </c>
      <c r="BY17" s="61"/>
      <c r="BZ17" s="4"/>
      <c r="CA17" s="61">
        <v>1</v>
      </c>
      <c r="CB17" s="61"/>
      <c r="CC17" s="4"/>
      <c r="CD17" s="4">
        <v>1</v>
      </c>
      <c r="CE17" s="4"/>
      <c r="CF17" s="61"/>
      <c r="CG17" s="61"/>
      <c r="CH17" s="61">
        <v>1</v>
      </c>
      <c r="CI17" s="61"/>
      <c r="CJ17" s="61">
        <v>1</v>
      </c>
      <c r="CK17" s="61"/>
      <c r="CL17" s="61"/>
      <c r="CM17" s="61">
        <v>1</v>
      </c>
      <c r="CN17" s="61"/>
      <c r="CO17" s="61"/>
      <c r="CP17" s="61">
        <v>1</v>
      </c>
      <c r="CQ17" s="61"/>
      <c r="CR17" s="61"/>
      <c r="CS17" s="61">
        <v>1</v>
      </c>
      <c r="CT17" s="61"/>
      <c r="CU17" s="61"/>
      <c r="CV17" s="61">
        <v>1</v>
      </c>
      <c r="CW17" s="61"/>
      <c r="CX17" s="61">
        <v>1</v>
      </c>
      <c r="CY17" s="61"/>
      <c r="CZ17" s="61"/>
      <c r="DA17" s="61">
        <v>1</v>
      </c>
      <c r="DB17" s="61"/>
      <c r="DC17" s="4"/>
      <c r="DD17" s="61">
        <v>1</v>
      </c>
      <c r="DE17" s="61"/>
      <c r="DF17" s="61"/>
      <c r="DG17" s="61">
        <v>1</v>
      </c>
      <c r="DH17" s="61"/>
      <c r="DI17" s="61"/>
      <c r="DJ17" s="61">
        <v>1</v>
      </c>
      <c r="DK17" s="61"/>
      <c r="DL17" s="4"/>
      <c r="DM17" s="61">
        <v>1</v>
      </c>
      <c r="DN17" s="61"/>
      <c r="DO17" s="61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4</v>
      </c>
      <c r="B18" s="123" t="s">
        <v>1414</v>
      </c>
      <c r="C18" s="4"/>
      <c r="D18" s="61">
        <v>1</v>
      </c>
      <c r="E18" s="61"/>
      <c r="F18" s="4"/>
      <c r="G18" s="61">
        <v>1</v>
      </c>
      <c r="H18" s="61"/>
      <c r="I18" s="4"/>
      <c r="J18" s="61">
        <v>1</v>
      </c>
      <c r="K18" s="61"/>
      <c r="L18" s="4"/>
      <c r="M18" s="61">
        <v>1</v>
      </c>
      <c r="N18" s="61"/>
      <c r="O18" s="4"/>
      <c r="P18" s="61">
        <v>1</v>
      </c>
      <c r="Q18" s="61"/>
      <c r="R18" s="4"/>
      <c r="S18" s="61">
        <v>1</v>
      </c>
      <c r="T18" s="61"/>
      <c r="U18" s="4"/>
      <c r="V18" s="61">
        <v>1</v>
      </c>
      <c r="W18" s="61"/>
      <c r="X18" s="4"/>
      <c r="Y18" s="61"/>
      <c r="Z18" s="61">
        <v>1</v>
      </c>
      <c r="AA18" s="61"/>
      <c r="AB18" s="61"/>
      <c r="AC18" s="61">
        <v>1</v>
      </c>
      <c r="AD18" s="61"/>
      <c r="AE18" s="61"/>
      <c r="AF18" s="61">
        <v>1</v>
      </c>
      <c r="AG18" s="61"/>
      <c r="AH18" s="61"/>
      <c r="AI18" s="61">
        <v>1</v>
      </c>
      <c r="AJ18" s="61"/>
      <c r="AK18" s="61"/>
      <c r="AL18" s="61">
        <v>1</v>
      </c>
      <c r="AM18" s="61"/>
      <c r="AN18" s="61"/>
      <c r="AO18" s="61">
        <v>1</v>
      </c>
      <c r="AP18" s="61"/>
      <c r="AQ18" s="61"/>
      <c r="AR18" s="61">
        <v>1</v>
      </c>
      <c r="AS18" s="61"/>
      <c r="AT18" s="5"/>
      <c r="AU18" s="5">
        <v>1</v>
      </c>
      <c r="AV18" s="5"/>
      <c r="AW18" s="5">
        <v>1</v>
      </c>
      <c r="AX18" s="5"/>
      <c r="AY18" s="5"/>
      <c r="AZ18" s="5"/>
      <c r="BA18" s="5">
        <v>1</v>
      </c>
      <c r="BB18" s="5"/>
      <c r="BC18" s="5">
        <v>1</v>
      </c>
      <c r="BD18" s="5"/>
      <c r="BE18" s="5"/>
      <c r="BF18" s="61"/>
      <c r="BG18" s="61">
        <v>1</v>
      </c>
      <c r="BH18" s="61"/>
      <c r="BI18" s="5"/>
      <c r="BJ18" s="5">
        <v>1</v>
      </c>
      <c r="BK18" s="5"/>
      <c r="BL18" s="4"/>
      <c r="BM18" s="5">
        <v>1</v>
      </c>
      <c r="BN18" s="5"/>
      <c r="BO18" s="4"/>
      <c r="BP18" s="5">
        <v>1</v>
      </c>
      <c r="BQ18" s="5"/>
      <c r="BR18" s="4"/>
      <c r="BS18" s="4">
        <v>1</v>
      </c>
      <c r="BT18" s="4"/>
      <c r="BU18" s="61"/>
      <c r="BV18" s="61">
        <v>1</v>
      </c>
      <c r="BW18" s="61"/>
      <c r="BX18" s="4"/>
      <c r="BY18" s="5">
        <v>1</v>
      </c>
      <c r="BZ18" s="5"/>
      <c r="CA18" s="4"/>
      <c r="CB18" s="5">
        <v>1</v>
      </c>
      <c r="CC18" s="5"/>
      <c r="CD18" s="4"/>
      <c r="CE18" s="4">
        <v>1</v>
      </c>
      <c r="CF18" s="4"/>
      <c r="CG18" s="61"/>
      <c r="CH18" s="61">
        <v>1</v>
      </c>
      <c r="CI18" s="61"/>
      <c r="CJ18" s="5">
        <v>1</v>
      </c>
      <c r="CK18" s="5"/>
      <c r="CL18" s="5"/>
      <c r="CM18" s="5">
        <v>1</v>
      </c>
      <c r="CN18" s="5"/>
      <c r="CO18" s="5"/>
      <c r="CP18" s="5"/>
      <c r="CQ18" s="5">
        <v>1</v>
      </c>
      <c r="CR18" s="5"/>
      <c r="CS18" s="5">
        <v>1</v>
      </c>
      <c r="CT18" s="5"/>
      <c r="CU18" s="5"/>
      <c r="CV18" s="5"/>
      <c r="CW18" s="5">
        <v>1</v>
      </c>
      <c r="CX18" s="5"/>
      <c r="CY18" s="5">
        <v>1</v>
      </c>
      <c r="CZ18" s="5"/>
      <c r="DA18" s="5"/>
      <c r="DB18" s="61">
        <v>1</v>
      </c>
      <c r="DC18" s="61"/>
      <c r="DD18" s="4"/>
      <c r="DE18" s="5">
        <v>1</v>
      </c>
      <c r="DF18" s="5"/>
      <c r="DG18" s="5"/>
      <c r="DH18" s="5">
        <v>1</v>
      </c>
      <c r="DI18" s="5"/>
      <c r="DJ18" s="5"/>
      <c r="DK18" s="61">
        <v>1</v>
      </c>
      <c r="DL18" s="61"/>
      <c r="DM18" s="4"/>
      <c r="DN18" s="5">
        <v>1</v>
      </c>
      <c r="DO18" s="5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 x14ac:dyDescent="0.35">
      <c r="A19" s="2">
        <v>5</v>
      </c>
      <c r="B19" s="123" t="s">
        <v>1415</v>
      </c>
      <c r="C19" s="61">
        <v>1</v>
      </c>
      <c r="D19" s="61"/>
      <c r="E19" s="4"/>
      <c r="F19" s="61">
        <v>1</v>
      </c>
      <c r="G19" s="61"/>
      <c r="H19" s="4"/>
      <c r="I19" s="61">
        <v>1</v>
      </c>
      <c r="J19" s="61"/>
      <c r="K19" s="4"/>
      <c r="L19" s="61">
        <v>1</v>
      </c>
      <c r="M19" s="61"/>
      <c r="N19" s="4"/>
      <c r="O19" s="61">
        <v>1</v>
      </c>
      <c r="P19" s="61"/>
      <c r="Q19" s="4"/>
      <c r="R19" s="61">
        <v>1</v>
      </c>
      <c r="S19" s="61"/>
      <c r="T19" s="4"/>
      <c r="U19" s="61">
        <v>1</v>
      </c>
      <c r="V19" s="61"/>
      <c r="W19" s="4"/>
      <c r="X19" s="61"/>
      <c r="Y19" s="61">
        <v>1</v>
      </c>
      <c r="Z19" s="61"/>
      <c r="AA19" s="61"/>
      <c r="AB19" s="61">
        <v>1</v>
      </c>
      <c r="AC19" s="61"/>
      <c r="AD19" s="61"/>
      <c r="AE19" s="61">
        <v>1</v>
      </c>
      <c r="AF19" s="61"/>
      <c r="AG19" s="61"/>
      <c r="AH19" s="61">
        <v>1</v>
      </c>
      <c r="AI19" s="61"/>
      <c r="AJ19" s="61"/>
      <c r="AK19" s="61">
        <v>1</v>
      </c>
      <c r="AL19" s="61"/>
      <c r="AM19" s="61"/>
      <c r="AN19" s="61">
        <v>1</v>
      </c>
      <c r="AO19" s="61"/>
      <c r="AP19" s="61"/>
      <c r="AQ19" s="61">
        <v>1</v>
      </c>
      <c r="AR19" s="61"/>
      <c r="AS19" s="61"/>
      <c r="AT19" s="61">
        <v>1</v>
      </c>
      <c r="AU19" s="61"/>
      <c r="AV19" s="61"/>
      <c r="AW19" s="61">
        <v>1</v>
      </c>
      <c r="AX19" s="61"/>
      <c r="AY19" s="61"/>
      <c r="AZ19" s="61">
        <v>1</v>
      </c>
      <c r="BA19" s="61"/>
      <c r="BB19" s="61">
        <v>1</v>
      </c>
      <c r="BC19" s="61"/>
      <c r="BD19" s="61"/>
      <c r="BE19" s="61"/>
      <c r="BF19" s="61"/>
      <c r="BG19" s="61">
        <v>1</v>
      </c>
      <c r="BH19" s="61"/>
      <c r="BI19" s="61">
        <v>1</v>
      </c>
      <c r="BJ19" s="61"/>
      <c r="BK19" s="4"/>
      <c r="BL19" s="61">
        <v>1</v>
      </c>
      <c r="BM19" s="61"/>
      <c r="BN19" s="4"/>
      <c r="BO19" s="61">
        <v>1</v>
      </c>
      <c r="BP19" s="61"/>
      <c r="BQ19" s="4"/>
      <c r="BR19" s="4">
        <v>1</v>
      </c>
      <c r="BS19" s="4"/>
      <c r="BT19" s="61"/>
      <c r="BU19" s="61"/>
      <c r="BV19" s="61">
        <v>1</v>
      </c>
      <c r="BW19" s="4"/>
      <c r="BX19" s="61">
        <v>1</v>
      </c>
      <c r="BY19" s="61"/>
      <c r="BZ19" s="4"/>
      <c r="CA19" s="61">
        <v>1</v>
      </c>
      <c r="CB19" s="61"/>
      <c r="CC19" s="4"/>
      <c r="CD19" s="4">
        <v>1</v>
      </c>
      <c r="CE19" s="4"/>
      <c r="CF19" s="61"/>
      <c r="CG19" s="61"/>
      <c r="CH19" s="61">
        <v>1</v>
      </c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>
        <v>1</v>
      </c>
      <c r="CY19" s="61"/>
      <c r="CZ19" s="61"/>
      <c r="DA19" s="61">
        <v>1</v>
      </c>
      <c r="DB19" s="61"/>
      <c r="DC19" s="4"/>
      <c r="DD19" s="61">
        <v>1</v>
      </c>
      <c r="DE19" s="61"/>
      <c r="DF19" s="61"/>
      <c r="DG19" s="61">
        <v>1</v>
      </c>
      <c r="DH19" s="61"/>
      <c r="DI19" s="61"/>
      <c r="DJ19" s="61">
        <v>1</v>
      </c>
      <c r="DK19" s="61"/>
      <c r="DL19" s="4"/>
      <c r="DM19" s="61">
        <v>1</v>
      </c>
      <c r="DN19" s="61"/>
      <c r="DO19" s="61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 x14ac:dyDescent="0.35">
      <c r="A20" s="2">
        <v>6</v>
      </c>
      <c r="B20" s="123" t="s">
        <v>1416</v>
      </c>
      <c r="C20" s="61"/>
      <c r="D20" s="61">
        <v>1</v>
      </c>
      <c r="E20" s="4"/>
      <c r="F20" s="61"/>
      <c r="G20" s="61">
        <v>1</v>
      </c>
      <c r="H20" s="4"/>
      <c r="I20" s="61"/>
      <c r="J20" s="61">
        <v>1</v>
      </c>
      <c r="K20" s="4"/>
      <c r="L20" s="61"/>
      <c r="M20" s="61">
        <v>1</v>
      </c>
      <c r="N20" s="4"/>
      <c r="O20" s="61"/>
      <c r="P20" s="61">
        <v>1</v>
      </c>
      <c r="Q20" s="4"/>
      <c r="R20" s="61"/>
      <c r="S20" s="61">
        <v>1</v>
      </c>
      <c r="T20" s="4"/>
      <c r="U20" s="61"/>
      <c r="V20" s="61">
        <v>1</v>
      </c>
      <c r="W20" s="4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1"/>
      <c r="AT20" s="61">
        <v>1</v>
      </c>
      <c r="AU20" s="61"/>
      <c r="AV20" s="61"/>
      <c r="AW20" s="61">
        <v>1</v>
      </c>
      <c r="AX20" s="61"/>
      <c r="AY20" s="61"/>
      <c r="AZ20" s="61"/>
      <c r="BA20" s="61">
        <v>1</v>
      </c>
      <c r="BB20" s="61"/>
      <c r="BC20" s="61">
        <v>1</v>
      </c>
      <c r="BD20" s="61"/>
      <c r="BE20" s="61">
        <v>1</v>
      </c>
      <c r="BF20" s="61"/>
      <c r="BG20" s="61"/>
      <c r="BH20" s="61"/>
      <c r="BI20" s="61">
        <v>1</v>
      </c>
      <c r="BJ20" s="4"/>
      <c r="BK20" s="61"/>
      <c r="BL20" s="61">
        <v>1</v>
      </c>
      <c r="BM20" s="4"/>
      <c r="BN20" s="61"/>
      <c r="BO20" s="61">
        <v>1</v>
      </c>
      <c r="BP20" s="4"/>
      <c r="BQ20" s="4"/>
      <c r="BR20" s="4">
        <v>1</v>
      </c>
      <c r="BS20" s="4"/>
      <c r="BT20" s="61">
        <v>1</v>
      </c>
      <c r="BU20" s="61"/>
      <c r="BV20" s="61"/>
      <c r="BW20" s="4"/>
      <c r="BX20" s="61"/>
      <c r="BY20" s="61">
        <v>1</v>
      </c>
      <c r="BZ20" s="4"/>
      <c r="CA20" s="61"/>
      <c r="CB20" s="61">
        <v>1</v>
      </c>
      <c r="CC20" s="4"/>
      <c r="CD20" s="4"/>
      <c r="CE20" s="4">
        <v>1</v>
      </c>
      <c r="CF20" s="61">
        <v>1</v>
      </c>
      <c r="CG20" s="61"/>
      <c r="CH20" s="61"/>
      <c r="CI20" s="61"/>
      <c r="CJ20" s="61"/>
      <c r="CK20" s="61">
        <v>1</v>
      </c>
      <c r="CL20" s="61"/>
      <c r="CM20" s="61"/>
      <c r="CN20" s="61">
        <v>1</v>
      </c>
      <c r="CO20" s="61"/>
      <c r="CP20" s="61">
        <v>1</v>
      </c>
      <c r="CQ20" s="61"/>
      <c r="CR20" s="61"/>
      <c r="CS20" s="61">
        <v>1</v>
      </c>
      <c r="CT20" s="61"/>
      <c r="CU20" s="61"/>
      <c r="CV20" s="61"/>
      <c r="CW20" s="61">
        <v>1</v>
      </c>
      <c r="CX20" s="61"/>
      <c r="CY20" s="61">
        <v>1</v>
      </c>
      <c r="CZ20" s="61"/>
      <c r="DA20" s="61"/>
      <c r="DB20" s="61">
        <v>1</v>
      </c>
      <c r="DC20" s="4"/>
      <c r="DD20" s="61"/>
      <c r="DE20" s="61">
        <v>1</v>
      </c>
      <c r="DF20" s="61"/>
      <c r="DG20" s="61"/>
      <c r="DH20" s="61">
        <v>1</v>
      </c>
      <c r="DI20" s="61"/>
      <c r="DJ20" s="61"/>
      <c r="DK20" s="61">
        <v>1</v>
      </c>
      <c r="DL20" s="4"/>
      <c r="DM20" s="61"/>
      <c r="DN20" s="61">
        <v>1</v>
      </c>
      <c r="DO20" s="61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 x14ac:dyDescent="0.35">
      <c r="A21" s="2">
        <v>7</v>
      </c>
      <c r="B21" s="123" t="s">
        <v>1417</v>
      </c>
      <c r="C21" s="61"/>
      <c r="D21" s="61">
        <v>1</v>
      </c>
      <c r="E21" s="4"/>
      <c r="F21" s="61"/>
      <c r="G21" s="61">
        <v>1</v>
      </c>
      <c r="H21" s="4"/>
      <c r="I21" s="61"/>
      <c r="J21" s="61">
        <v>1</v>
      </c>
      <c r="K21" s="4"/>
      <c r="L21" s="61"/>
      <c r="M21" s="61">
        <v>1</v>
      </c>
      <c r="N21" s="4"/>
      <c r="O21" s="61"/>
      <c r="P21" s="61">
        <v>1</v>
      </c>
      <c r="Q21" s="4"/>
      <c r="R21" s="61"/>
      <c r="S21" s="61">
        <v>1</v>
      </c>
      <c r="T21" s="4"/>
      <c r="U21" s="61"/>
      <c r="V21" s="61">
        <v>1</v>
      </c>
      <c r="W21" s="4"/>
      <c r="X21" s="61">
        <v>1</v>
      </c>
      <c r="Y21" s="61"/>
      <c r="Z21" s="61"/>
      <c r="AA21" s="61">
        <v>1</v>
      </c>
      <c r="AB21" s="61"/>
      <c r="AC21" s="61"/>
      <c r="AD21" s="61">
        <v>1</v>
      </c>
      <c r="AE21" s="61"/>
      <c r="AF21" s="61"/>
      <c r="AG21" s="61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1"/>
      <c r="AT21" s="61"/>
      <c r="AU21" s="61">
        <v>1</v>
      </c>
      <c r="AV21" s="61"/>
      <c r="AW21" s="61"/>
      <c r="AX21" s="61">
        <v>1</v>
      </c>
      <c r="AY21" s="61"/>
      <c r="AZ21" s="61"/>
      <c r="BA21" s="61">
        <v>1</v>
      </c>
      <c r="BB21" s="61"/>
      <c r="BC21" s="61"/>
      <c r="BD21" s="61">
        <v>1</v>
      </c>
      <c r="BE21" s="61">
        <v>1</v>
      </c>
      <c r="BF21" s="61"/>
      <c r="BG21" s="61"/>
      <c r="BH21" s="61"/>
      <c r="BI21" s="61"/>
      <c r="BJ21" s="61">
        <v>1</v>
      </c>
      <c r="BK21" s="4"/>
      <c r="BL21" s="61"/>
      <c r="BM21" s="61">
        <v>1</v>
      </c>
      <c r="BN21" s="4"/>
      <c r="BO21" s="61"/>
      <c r="BP21" s="61">
        <v>1</v>
      </c>
      <c r="BQ21" s="4"/>
      <c r="BR21" s="4"/>
      <c r="BS21" s="4">
        <v>1</v>
      </c>
      <c r="BT21" s="61">
        <v>1</v>
      </c>
      <c r="BU21" s="61"/>
      <c r="BV21" s="61"/>
      <c r="BW21" s="4"/>
      <c r="BX21" s="61"/>
      <c r="BY21" s="61">
        <v>1</v>
      </c>
      <c r="BZ21" s="4"/>
      <c r="CA21" s="61"/>
      <c r="CB21" s="61">
        <v>1</v>
      </c>
      <c r="CC21" s="4"/>
      <c r="CD21" s="4"/>
      <c r="CE21" s="4">
        <v>1</v>
      </c>
      <c r="CF21" s="61">
        <v>1</v>
      </c>
      <c r="CG21" s="61"/>
      <c r="CH21" s="61"/>
      <c r="CI21" s="61"/>
      <c r="CJ21" s="61"/>
      <c r="CK21" s="61">
        <v>1</v>
      </c>
      <c r="CL21" s="61"/>
      <c r="CM21" s="61"/>
      <c r="CN21" s="61">
        <v>1</v>
      </c>
      <c r="CO21" s="61"/>
      <c r="CP21" s="61"/>
      <c r="CQ21" s="61">
        <v>1</v>
      </c>
      <c r="CR21" s="61"/>
      <c r="CS21" s="61"/>
      <c r="CT21" s="61">
        <v>1</v>
      </c>
      <c r="CU21" s="61"/>
      <c r="CV21" s="61"/>
      <c r="CW21" s="61">
        <v>1</v>
      </c>
      <c r="CX21" s="61"/>
      <c r="CY21" s="61"/>
      <c r="CZ21" s="61">
        <v>1</v>
      </c>
      <c r="DA21" s="61"/>
      <c r="DB21" s="61"/>
      <c r="DC21" s="4">
        <v>1</v>
      </c>
      <c r="DD21" s="61"/>
      <c r="DE21" s="61">
        <v>1</v>
      </c>
      <c r="DF21" s="61"/>
      <c r="DG21" s="61"/>
      <c r="DH21" s="61"/>
      <c r="DI21" s="61">
        <v>1</v>
      </c>
      <c r="DJ21" s="61"/>
      <c r="DK21" s="61"/>
      <c r="DL21" s="4">
        <v>1</v>
      </c>
      <c r="DM21" s="61"/>
      <c r="DN21" s="61"/>
      <c r="DO21" s="61">
        <v>1</v>
      </c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2" thickBot="1" x14ac:dyDescent="0.35">
      <c r="A22" s="3">
        <v>8</v>
      </c>
      <c r="B22" s="124" t="s">
        <v>1418</v>
      </c>
      <c r="C22" s="61"/>
      <c r="D22" s="61">
        <v>1</v>
      </c>
      <c r="E22" s="4"/>
      <c r="F22" s="61"/>
      <c r="G22" s="61">
        <v>1</v>
      </c>
      <c r="H22" s="4"/>
      <c r="I22" s="61"/>
      <c r="J22" s="61">
        <v>1</v>
      </c>
      <c r="K22" s="4"/>
      <c r="L22" s="61"/>
      <c r="M22" s="61">
        <v>1</v>
      </c>
      <c r="N22" s="4"/>
      <c r="O22" s="61"/>
      <c r="P22" s="61">
        <v>1</v>
      </c>
      <c r="Q22" s="4"/>
      <c r="R22" s="61"/>
      <c r="S22" s="61">
        <v>1</v>
      </c>
      <c r="T22" s="4"/>
      <c r="U22" s="61"/>
      <c r="V22" s="61">
        <v>1</v>
      </c>
      <c r="W22" s="4"/>
      <c r="X22" s="61"/>
      <c r="Y22" s="61">
        <v>1</v>
      </c>
      <c r="Z22" s="61"/>
      <c r="AA22" s="61"/>
      <c r="AB22" s="61">
        <v>1</v>
      </c>
      <c r="AC22" s="61"/>
      <c r="AD22" s="61"/>
      <c r="AE22" s="61">
        <v>1</v>
      </c>
      <c r="AF22" s="61"/>
      <c r="AG22" s="61"/>
      <c r="AH22" s="61">
        <v>1</v>
      </c>
      <c r="AI22" s="61"/>
      <c r="AJ22" s="61"/>
      <c r="AK22" s="61">
        <v>1</v>
      </c>
      <c r="AL22" s="61"/>
      <c r="AM22" s="61"/>
      <c r="AN22" s="61">
        <v>1</v>
      </c>
      <c r="AO22" s="61"/>
      <c r="AP22" s="61"/>
      <c r="AQ22" s="61">
        <v>1</v>
      </c>
      <c r="AR22" s="61"/>
      <c r="AS22" s="61"/>
      <c r="AT22" s="61">
        <v>1</v>
      </c>
      <c r="AU22" s="61"/>
      <c r="AV22" s="61"/>
      <c r="AW22" s="61">
        <v>1</v>
      </c>
      <c r="AX22" s="61"/>
      <c r="AY22" s="61"/>
      <c r="AZ22" s="61"/>
      <c r="BA22" s="61">
        <v>1</v>
      </c>
      <c r="BB22" s="61"/>
      <c r="BC22" s="61">
        <v>1</v>
      </c>
      <c r="BD22" s="61"/>
      <c r="BE22" s="61"/>
      <c r="BF22" s="61"/>
      <c r="BG22" s="61">
        <v>1</v>
      </c>
      <c r="BH22" s="61"/>
      <c r="BI22" s="61">
        <v>1</v>
      </c>
      <c r="BJ22" s="4"/>
      <c r="BK22" s="61"/>
      <c r="BL22" s="61">
        <v>1</v>
      </c>
      <c r="BM22" s="4"/>
      <c r="BN22" s="61"/>
      <c r="BO22" s="61">
        <v>1</v>
      </c>
      <c r="BP22" s="4"/>
      <c r="BQ22" s="4"/>
      <c r="BR22" s="4">
        <v>1</v>
      </c>
      <c r="BS22" s="4"/>
      <c r="BT22" s="61"/>
      <c r="BU22" s="61"/>
      <c r="BV22" s="61">
        <v>1</v>
      </c>
      <c r="BW22" s="4"/>
      <c r="BX22" s="61"/>
      <c r="BY22" s="61">
        <v>1</v>
      </c>
      <c r="BZ22" s="4"/>
      <c r="CA22" s="61"/>
      <c r="CB22" s="61">
        <v>1</v>
      </c>
      <c r="CC22" s="4"/>
      <c r="CD22" s="4"/>
      <c r="CE22" s="4">
        <v>1</v>
      </c>
      <c r="CF22" s="61"/>
      <c r="CG22" s="61"/>
      <c r="CH22" s="61">
        <v>1</v>
      </c>
      <c r="CI22" s="61"/>
      <c r="CJ22" s="61"/>
      <c r="CK22" s="61">
        <v>1</v>
      </c>
      <c r="CL22" s="61"/>
      <c r="CM22" s="61"/>
      <c r="CN22" s="61">
        <v>1</v>
      </c>
      <c r="CO22" s="61"/>
      <c r="CP22" s="61">
        <v>1</v>
      </c>
      <c r="CQ22" s="61"/>
      <c r="CR22" s="61"/>
      <c r="CS22" s="61">
        <v>1</v>
      </c>
      <c r="CT22" s="61"/>
      <c r="CU22" s="61"/>
      <c r="CV22" s="61"/>
      <c r="CW22" s="61">
        <v>1</v>
      </c>
      <c r="CX22" s="61"/>
      <c r="CY22" s="61">
        <v>1</v>
      </c>
      <c r="CZ22" s="61"/>
      <c r="DA22" s="61"/>
      <c r="DB22" s="61">
        <v>1</v>
      </c>
      <c r="DC22" s="4"/>
      <c r="DD22" s="61"/>
      <c r="DE22" s="61">
        <v>1</v>
      </c>
      <c r="DF22" s="61"/>
      <c r="DG22" s="61"/>
      <c r="DH22" s="61">
        <v>1</v>
      </c>
      <c r="DI22" s="61"/>
      <c r="DJ22" s="61"/>
      <c r="DK22" s="61">
        <v>1</v>
      </c>
      <c r="DL22" s="4"/>
      <c r="DM22" s="61"/>
      <c r="DN22" s="61">
        <v>1</v>
      </c>
      <c r="DO22" s="61"/>
    </row>
    <row r="23" spans="1:254" ht="16.2" thickBot="1" x14ac:dyDescent="0.35">
      <c r="A23" s="3">
        <v>9</v>
      </c>
      <c r="B23" s="124" t="s">
        <v>1419</v>
      </c>
      <c r="C23" s="61"/>
      <c r="D23" s="61">
        <v>1</v>
      </c>
      <c r="E23" s="4"/>
      <c r="F23" s="61"/>
      <c r="G23" s="61">
        <v>1</v>
      </c>
      <c r="H23" s="4"/>
      <c r="I23" s="61"/>
      <c r="J23" s="61">
        <v>1</v>
      </c>
      <c r="K23" s="4"/>
      <c r="L23" s="61"/>
      <c r="M23" s="61">
        <v>1</v>
      </c>
      <c r="N23" s="4"/>
      <c r="O23" s="61"/>
      <c r="P23" s="61">
        <v>1</v>
      </c>
      <c r="Q23" s="4"/>
      <c r="R23" s="61"/>
      <c r="S23" s="61">
        <v>1</v>
      </c>
      <c r="T23" s="4"/>
      <c r="U23" s="61"/>
      <c r="V23" s="61">
        <v>1</v>
      </c>
      <c r="W23" s="4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/>
      <c r="AT23" s="61"/>
      <c r="AU23" s="61">
        <v>1</v>
      </c>
      <c r="AV23" s="61"/>
      <c r="AW23" s="61"/>
      <c r="AX23" s="61">
        <v>1</v>
      </c>
      <c r="AY23" s="61"/>
      <c r="AZ23" s="61"/>
      <c r="BA23" s="61">
        <v>1</v>
      </c>
      <c r="BB23" s="61"/>
      <c r="BC23" s="61"/>
      <c r="BD23" s="61">
        <v>1</v>
      </c>
      <c r="BE23" s="61">
        <v>1</v>
      </c>
      <c r="BF23" s="61"/>
      <c r="BG23" s="61"/>
      <c r="BH23" s="61"/>
      <c r="BI23" s="61">
        <v>1</v>
      </c>
      <c r="BJ23" s="4"/>
      <c r="BK23" s="61"/>
      <c r="BL23" s="61">
        <v>1</v>
      </c>
      <c r="BM23" s="4"/>
      <c r="BN23" s="61"/>
      <c r="BO23" s="61">
        <v>1</v>
      </c>
      <c r="BP23" s="4"/>
      <c r="BQ23" s="4"/>
      <c r="BR23" s="4">
        <v>1</v>
      </c>
      <c r="BS23" s="4"/>
      <c r="BT23" s="61">
        <v>1</v>
      </c>
      <c r="BU23" s="61"/>
      <c r="BV23" s="61"/>
      <c r="BW23" s="4"/>
      <c r="BX23" s="61"/>
      <c r="BY23" s="61">
        <v>1</v>
      </c>
      <c r="BZ23" s="4"/>
      <c r="CA23" s="61"/>
      <c r="CB23" s="61">
        <v>1</v>
      </c>
      <c r="CC23" s="4"/>
      <c r="CD23" s="4"/>
      <c r="CE23" s="4">
        <v>1</v>
      </c>
      <c r="CF23" s="61">
        <v>1</v>
      </c>
      <c r="CG23" s="61"/>
      <c r="CH23" s="61"/>
      <c r="CI23" s="61"/>
      <c r="CJ23" s="61"/>
      <c r="CK23" s="61">
        <v>1</v>
      </c>
      <c r="CL23" s="61"/>
      <c r="CM23" s="61"/>
      <c r="CN23" s="61">
        <v>1</v>
      </c>
      <c r="CO23" s="61"/>
      <c r="CP23" s="61"/>
      <c r="CQ23" s="61">
        <v>1</v>
      </c>
      <c r="CR23" s="61"/>
      <c r="CS23" s="61"/>
      <c r="CT23" s="61">
        <v>1</v>
      </c>
      <c r="CU23" s="61"/>
      <c r="CV23" s="61"/>
      <c r="CW23" s="61">
        <v>1</v>
      </c>
      <c r="CX23" s="61"/>
      <c r="CY23" s="61"/>
      <c r="CZ23" s="61">
        <v>1</v>
      </c>
      <c r="DA23" s="61"/>
      <c r="DB23" s="61"/>
      <c r="DC23" s="4">
        <v>1</v>
      </c>
      <c r="DD23" s="61"/>
      <c r="DE23" s="61"/>
      <c r="DF23" s="61">
        <v>1</v>
      </c>
      <c r="DG23" s="61"/>
      <c r="DH23" s="61"/>
      <c r="DI23" s="61">
        <v>1</v>
      </c>
      <c r="DJ23" s="61"/>
      <c r="DK23" s="61"/>
      <c r="DL23" s="4">
        <v>1</v>
      </c>
      <c r="DM23" s="61"/>
      <c r="DN23" s="61"/>
      <c r="DO23" s="61">
        <v>1</v>
      </c>
    </row>
    <row r="24" spans="1:254" ht="16.2" thickBot="1" x14ac:dyDescent="0.35">
      <c r="A24" s="3">
        <v>10</v>
      </c>
      <c r="B24" s="123" t="s">
        <v>1420</v>
      </c>
      <c r="C24" s="61"/>
      <c r="D24" s="61"/>
      <c r="E24" s="61">
        <v>1</v>
      </c>
      <c r="F24" s="61"/>
      <c r="G24" s="61"/>
      <c r="H24" s="61">
        <v>1</v>
      </c>
      <c r="I24" s="61"/>
      <c r="J24" s="61"/>
      <c r="K24" s="61">
        <v>1</v>
      </c>
      <c r="L24" s="61"/>
      <c r="M24" s="61"/>
      <c r="N24" s="61">
        <v>1</v>
      </c>
      <c r="O24" s="61"/>
      <c r="P24" s="61"/>
      <c r="Q24" s="61">
        <v>1</v>
      </c>
      <c r="R24" s="61"/>
      <c r="S24" s="61"/>
      <c r="T24" s="61">
        <v>1</v>
      </c>
      <c r="U24" s="61"/>
      <c r="V24" s="61"/>
      <c r="W24" s="61">
        <v>1</v>
      </c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/>
      <c r="AK24" s="61">
        <v>1</v>
      </c>
      <c r="AL24" s="61"/>
      <c r="AM24" s="61"/>
      <c r="AN24" s="61">
        <v>1</v>
      </c>
      <c r="AO24" s="61"/>
      <c r="AP24" s="61"/>
      <c r="AQ24" s="61">
        <v>1</v>
      </c>
      <c r="AR24" s="61"/>
      <c r="AS24" s="5"/>
      <c r="AT24" s="5">
        <v>1</v>
      </c>
      <c r="AU24" s="5"/>
      <c r="AV24" s="5">
        <v>1</v>
      </c>
      <c r="AW24" s="5"/>
      <c r="AX24" s="5"/>
      <c r="AY24" s="5"/>
      <c r="AZ24" s="5">
        <v>1</v>
      </c>
      <c r="BA24" s="5"/>
      <c r="BB24" s="5">
        <v>1</v>
      </c>
      <c r="BC24" s="5"/>
      <c r="BD24" s="5"/>
      <c r="BE24" s="61"/>
      <c r="BF24" s="61">
        <v>1</v>
      </c>
      <c r="BG24" s="61"/>
      <c r="BH24" s="61">
        <v>1</v>
      </c>
      <c r="BI24" s="61"/>
      <c r="BJ24" s="4"/>
      <c r="BK24" s="5">
        <v>1</v>
      </c>
      <c r="BL24" s="5"/>
      <c r="BM24" s="5"/>
      <c r="BN24" s="61">
        <v>1</v>
      </c>
      <c r="BO24" s="61"/>
      <c r="BP24" s="4"/>
      <c r="BQ24" s="5">
        <v>1</v>
      </c>
      <c r="BR24" s="5"/>
      <c r="BS24" s="5"/>
      <c r="BT24" s="61">
        <v>1</v>
      </c>
      <c r="BU24" s="61"/>
      <c r="BV24" s="4"/>
      <c r="BW24" s="61"/>
      <c r="BX24" s="61">
        <v>1</v>
      </c>
      <c r="BY24" s="4"/>
      <c r="BZ24" s="5"/>
      <c r="CA24" s="5">
        <v>1</v>
      </c>
      <c r="CB24" s="5"/>
      <c r="CC24" s="4"/>
      <c r="CD24" s="4">
        <v>1</v>
      </c>
      <c r="CE24" s="4"/>
      <c r="CF24" s="61"/>
      <c r="CG24" s="61">
        <v>1</v>
      </c>
      <c r="CH24" s="61"/>
      <c r="CJ24" s="5">
        <v>1</v>
      </c>
      <c r="CK24" s="5"/>
      <c r="CL24" s="5"/>
      <c r="CM24" s="5">
        <v>1</v>
      </c>
      <c r="CN24" s="5"/>
      <c r="CO24" s="5"/>
      <c r="CP24" s="5"/>
      <c r="CQ24" s="5">
        <v>1</v>
      </c>
      <c r="CR24" s="5"/>
      <c r="CS24" s="5">
        <v>1</v>
      </c>
      <c r="CT24" s="5"/>
      <c r="CU24" s="5"/>
      <c r="CV24" s="5"/>
      <c r="CW24" s="5">
        <v>1</v>
      </c>
      <c r="CX24" s="5"/>
      <c r="CY24" s="5">
        <v>1</v>
      </c>
      <c r="CZ24" s="5"/>
      <c r="DA24" s="61">
        <v>1</v>
      </c>
      <c r="DB24" s="61"/>
      <c r="DC24" s="4"/>
      <c r="DD24" s="5">
        <v>1</v>
      </c>
      <c r="DE24" s="5"/>
      <c r="DF24" s="5"/>
      <c r="DG24" s="5">
        <v>1</v>
      </c>
      <c r="DH24" s="5"/>
      <c r="DI24" s="5"/>
      <c r="DJ24" s="61">
        <v>1</v>
      </c>
      <c r="DK24" s="61"/>
      <c r="DL24" s="4"/>
      <c r="DM24" s="5">
        <v>1</v>
      </c>
      <c r="DN24" s="5"/>
      <c r="DO24" s="5"/>
    </row>
    <row r="25" spans="1:254" ht="16.2" thickBot="1" x14ac:dyDescent="0.35">
      <c r="A25" s="3">
        <v>11</v>
      </c>
      <c r="B25" s="123" t="s">
        <v>1421</v>
      </c>
      <c r="C25" s="61"/>
      <c r="D25" s="61">
        <v>1</v>
      </c>
      <c r="E25" s="4"/>
      <c r="F25" s="61"/>
      <c r="G25" s="61">
        <v>1</v>
      </c>
      <c r="H25" s="4"/>
      <c r="I25" s="61"/>
      <c r="J25" s="61">
        <v>1</v>
      </c>
      <c r="K25" s="4"/>
      <c r="L25" s="61"/>
      <c r="M25" s="61">
        <v>1</v>
      </c>
      <c r="N25" s="4"/>
      <c r="O25" s="61"/>
      <c r="P25" s="61">
        <v>1</v>
      </c>
      <c r="Q25" s="4"/>
      <c r="R25" s="61"/>
      <c r="S25" s="61">
        <v>1</v>
      </c>
      <c r="T25" s="4"/>
      <c r="U25" s="61"/>
      <c r="V25" s="61">
        <v>1</v>
      </c>
      <c r="W25" s="4"/>
      <c r="X25" s="61">
        <v>1</v>
      </c>
      <c r="Y25" s="61"/>
      <c r="Z25" s="61"/>
      <c r="AA25" s="61">
        <v>1</v>
      </c>
      <c r="AB25" s="61"/>
      <c r="AC25" s="61"/>
      <c r="AD25" s="61">
        <v>1</v>
      </c>
      <c r="AE25" s="61"/>
      <c r="AF25" s="61"/>
      <c r="AG25" s="61">
        <v>1</v>
      </c>
      <c r="AH25" s="61"/>
      <c r="AI25" s="61"/>
      <c r="AJ25" s="61">
        <v>1</v>
      </c>
      <c r="AK25" s="61"/>
      <c r="AL25" s="61"/>
      <c r="AM25" s="61">
        <v>1</v>
      </c>
      <c r="AN25" s="61"/>
      <c r="AO25" s="61"/>
      <c r="AP25" s="61">
        <v>1</v>
      </c>
      <c r="AQ25" s="61"/>
      <c r="AR25" s="61"/>
      <c r="AS25" s="61"/>
      <c r="AT25" s="61">
        <v>1</v>
      </c>
      <c r="AU25" s="61"/>
      <c r="AV25" s="61"/>
      <c r="AW25" s="61">
        <v>1</v>
      </c>
      <c r="AX25" s="61"/>
      <c r="AY25" s="61"/>
      <c r="AZ25" s="61"/>
      <c r="BA25" s="61">
        <v>1</v>
      </c>
      <c r="BB25" s="61"/>
      <c r="BC25" s="61">
        <v>1</v>
      </c>
      <c r="BD25" s="61"/>
      <c r="BE25" s="61">
        <v>1</v>
      </c>
      <c r="BF25" s="61"/>
      <c r="BG25" s="61"/>
      <c r="BH25" s="61"/>
      <c r="BI25" s="61">
        <v>1</v>
      </c>
      <c r="BJ25" s="4"/>
      <c r="BK25" s="61"/>
      <c r="BL25" s="61">
        <v>1</v>
      </c>
      <c r="BM25" s="4"/>
      <c r="BN25" s="61"/>
      <c r="BO25" s="61">
        <v>1</v>
      </c>
      <c r="BP25" s="4"/>
      <c r="BQ25" s="4"/>
      <c r="BR25" s="4">
        <v>1</v>
      </c>
      <c r="BS25" s="4"/>
      <c r="BT25" s="61">
        <v>1</v>
      </c>
      <c r="BU25" s="61"/>
      <c r="BV25" s="61"/>
      <c r="BW25" s="4"/>
      <c r="BX25" s="61"/>
      <c r="BY25" s="61">
        <v>1</v>
      </c>
      <c r="BZ25" s="4"/>
      <c r="CA25" s="61"/>
      <c r="CB25" s="61">
        <v>1</v>
      </c>
      <c r="CC25" s="4"/>
      <c r="CD25" s="4"/>
      <c r="CE25" s="4">
        <v>1</v>
      </c>
      <c r="CF25" s="61">
        <v>1</v>
      </c>
      <c r="CG25" s="61"/>
      <c r="CH25" s="61"/>
      <c r="CI25" s="61"/>
      <c r="CJ25" s="61"/>
      <c r="CK25" s="61">
        <v>1</v>
      </c>
      <c r="CL25" s="61"/>
      <c r="CM25" s="61"/>
      <c r="CN25" s="61">
        <v>1</v>
      </c>
      <c r="CO25" s="61"/>
      <c r="CP25" s="61">
        <v>1</v>
      </c>
      <c r="CQ25" s="61"/>
      <c r="CR25" s="61"/>
      <c r="CS25" s="61">
        <v>1</v>
      </c>
      <c r="CT25" s="61"/>
      <c r="CU25" s="61"/>
      <c r="CV25" s="61"/>
      <c r="CW25" s="61">
        <v>1</v>
      </c>
      <c r="CX25" s="61"/>
      <c r="CY25" s="61">
        <v>1</v>
      </c>
      <c r="CZ25" s="61"/>
      <c r="DA25" s="61"/>
      <c r="DB25" s="61">
        <v>1</v>
      </c>
      <c r="DC25" s="4"/>
      <c r="DD25" s="61"/>
      <c r="DE25" s="61">
        <v>1</v>
      </c>
      <c r="DF25" s="61"/>
      <c r="DG25" s="61"/>
      <c r="DH25" s="61">
        <v>1</v>
      </c>
      <c r="DI25" s="61"/>
      <c r="DJ25" s="61"/>
      <c r="DK25" s="61">
        <v>1</v>
      </c>
      <c r="DL25" s="4"/>
      <c r="DM25" s="61"/>
      <c r="DN25" s="61">
        <v>1</v>
      </c>
      <c r="DO25" s="61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 x14ac:dyDescent="0.35">
      <c r="A26" s="3">
        <v>12</v>
      </c>
      <c r="B26" s="123" t="s">
        <v>1422</v>
      </c>
      <c r="C26" s="61"/>
      <c r="D26" s="61">
        <v>1</v>
      </c>
      <c r="E26" s="4"/>
      <c r="F26" s="61"/>
      <c r="G26" s="61">
        <v>1</v>
      </c>
      <c r="H26" s="4"/>
      <c r="I26" s="61"/>
      <c r="J26" s="61">
        <v>1</v>
      </c>
      <c r="K26" s="4"/>
      <c r="L26" s="61"/>
      <c r="M26" s="61">
        <v>1</v>
      </c>
      <c r="N26" s="4"/>
      <c r="O26" s="61"/>
      <c r="P26" s="61">
        <v>1</v>
      </c>
      <c r="Q26" s="4"/>
      <c r="R26" s="61"/>
      <c r="S26" s="61">
        <v>1</v>
      </c>
      <c r="T26" s="4"/>
      <c r="U26" s="61"/>
      <c r="V26" s="61">
        <v>1</v>
      </c>
      <c r="W26" s="4"/>
      <c r="X26" s="60"/>
      <c r="Y26" s="60">
        <v>1</v>
      </c>
      <c r="Z26" s="60"/>
      <c r="AA26" s="60"/>
      <c r="AB26" s="60">
        <v>1</v>
      </c>
      <c r="AC26" s="60"/>
      <c r="AD26" s="60"/>
      <c r="AE26" s="60">
        <v>1</v>
      </c>
      <c r="AF26" s="60"/>
      <c r="AG26" s="60"/>
      <c r="AH26" s="60">
        <v>1</v>
      </c>
      <c r="AI26" s="60"/>
      <c r="AJ26" s="60"/>
      <c r="AK26" s="60">
        <v>1</v>
      </c>
      <c r="AL26" s="60"/>
      <c r="AM26" s="60"/>
      <c r="AN26" s="60">
        <v>1</v>
      </c>
      <c r="AO26" s="60"/>
      <c r="AP26" s="60"/>
      <c r="AQ26" s="60">
        <v>1</v>
      </c>
      <c r="AR26" s="60"/>
      <c r="AS26" s="61"/>
      <c r="AT26" s="61"/>
      <c r="AU26" s="61">
        <v>1</v>
      </c>
      <c r="AV26" s="61"/>
      <c r="AW26" s="61"/>
      <c r="AX26" s="61">
        <v>1</v>
      </c>
      <c r="AY26" s="61"/>
      <c r="AZ26" s="61"/>
      <c r="BA26" s="61">
        <v>1</v>
      </c>
      <c r="BB26" s="61"/>
      <c r="BC26" s="61"/>
      <c r="BD26" s="61">
        <v>1</v>
      </c>
      <c r="BE26" s="60"/>
      <c r="BF26" s="60"/>
      <c r="BG26" s="60">
        <v>1</v>
      </c>
      <c r="BH26" s="61"/>
      <c r="BI26" s="61"/>
      <c r="BJ26" s="61">
        <v>1</v>
      </c>
      <c r="BK26" s="4"/>
      <c r="BL26" s="61"/>
      <c r="BM26" s="61">
        <v>1</v>
      </c>
      <c r="BN26" s="4"/>
      <c r="BO26" s="61"/>
      <c r="BP26" s="61">
        <v>1</v>
      </c>
      <c r="BQ26" s="4"/>
      <c r="BR26" s="4"/>
      <c r="BS26" s="4">
        <v>1</v>
      </c>
      <c r="BT26" s="60"/>
      <c r="BU26" s="60"/>
      <c r="BV26" s="60">
        <v>1</v>
      </c>
      <c r="BW26" s="4"/>
      <c r="BX26" s="61"/>
      <c r="BY26" s="61">
        <v>1</v>
      </c>
      <c r="BZ26" s="4"/>
      <c r="CA26" s="61"/>
      <c r="CB26" s="61">
        <v>1</v>
      </c>
      <c r="CC26" s="4"/>
      <c r="CD26" s="4"/>
      <c r="CE26" s="4">
        <v>1</v>
      </c>
      <c r="CF26" s="60"/>
      <c r="CG26" s="60"/>
      <c r="CH26" s="60">
        <v>1</v>
      </c>
      <c r="CI26" s="61"/>
      <c r="CJ26" s="61"/>
      <c r="CK26" s="61">
        <v>1</v>
      </c>
      <c r="CL26" s="61"/>
      <c r="CM26" s="61"/>
      <c r="CN26" s="61">
        <v>1</v>
      </c>
      <c r="CO26" s="61"/>
      <c r="CP26" s="61"/>
      <c r="CQ26" s="61">
        <v>1</v>
      </c>
      <c r="CR26" s="61"/>
      <c r="CS26" s="61"/>
      <c r="CT26" s="61">
        <v>1</v>
      </c>
      <c r="CU26" s="61"/>
      <c r="CV26" s="61"/>
      <c r="CW26" s="61">
        <v>1</v>
      </c>
      <c r="CX26" s="61"/>
      <c r="CY26" s="61"/>
      <c r="CZ26" s="61">
        <v>1</v>
      </c>
      <c r="DA26" s="61"/>
      <c r="DB26" s="61">
        <v>1</v>
      </c>
      <c r="DC26" s="4"/>
      <c r="DD26" s="61">
        <v>1</v>
      </c>
      <c r="DE26" s="61"/>
      <c r="DF26" s="61"/>
      <c r="DG26" s="61"/>
      <c r="DH26" s="61"/>
      <c r="DI26" s="61">
        <v>1</v>
      </c>
      <c r="DJ26" s="61"/>
      <c r="DK26" s="61">
        <v>1</v>
      </c>
      <c r="DL26" s="4"/>
      <c r="DM26" s="61">
        <v>1</v>
      </c>
      <c r="DN26" s="61"/>
      <c r="DO26" s="61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13</v>
      </c>
      <c r="B27" s="124" t="s">
        <v>1423</v>
      </c>
      <c r="C27" s="61">
        <v>1</v>
      </c>
      <c r="D27" s="61"/>
      <c r="E27" s="4"/>
      <c r="F27" s="61">
        <v>1</v>
      </c>
      <c r="G27" s="61"/>
      <c r="H27" s="4"/>
      <c r="I27" s="61">
        <v>1</v>
      </c>
      <c r="J27" s="61"/>
      <c r="K27" s="4"/>
      <c r="L27" s="61">
        <v>1</v>
      </c>
      <c r="M27" s="61"/>
      <c r="N27" s="4"/>
      <c r="O27" s="61">
        <v>1</v>
      </c>
      <c r="P27" s="61"/>
      <c r="Q27" s="4"/>
      <c r="R27" s="61">
        <v>1</v>
      </c>
      <c r="S27" s="61"/>
      <c r="T27" s="4"/>
      <c r="U27" s="61">
        <v>1</v>
      </c>
      <c r="V27" s="61"/>
      <c r="W27" s="4"/>
      <c r="X27" s="61"/>
      <c r="Y27" s="61">
        <v>1</v>
      </c>
      <c r="Z27" s="61"/>
      <c r="AA27" s="61"/>
      <c r="AB27" s="61">
        <v>1</v>
      </c>
      <c r="AC27" s="61"/>
      <c r="AD27" s="61"/>
      <c r="AE27" s="61">
        <v>1</v>
      </c>
      <c r="AF27" s="61"/>
      <c r="AG27" s="61"/>
      <c r="AH27" s="61">
        <v>1</v>
      </c>
      <c r="AI27" s="61"/>
      <c r="AJ27" s="61"/>
      <c r="AK27" s="61">
        <v>1</v>
      </c>
      <c r="AL27" s="61"/>
      <c r="AM27" s="61"/>
      <c r="AN27" s="61">
        <v>1</v>
      </c>
      <c r="AO27" s="61"/>
      <c r="AP27" s="61"/>
      <c r="AQ27" s="61">
        <v>1</v>
      </c>
      <c r="AR27" s="61"/>
      <c r="AS27" s="61"/>
      <c r="AT27" s="61">
        <v>1</v>
      </c>
      <c r="AU27" s="61"/>
      <c r="AV27" s="61"/>
      <c r="AW27" s="61">
        <v>1</v>
      </c>
      <c r="AX27" s="61"/>
      <c r="AY27" s="61"/>
      <c r="AZ27" s="61">
        <v>1</v>
      </c>
      <c r="BA27" s="61"/>
      <c r="BB27" s="61">
        <v>1</v>
      </c>
      <c r="BC27" s="61"/>
      <c r="BD27" s="61"/>
      <c r="BE27" s="61"/>
      <c r="BF27" s="61"/>
      <c r="BG27" s="61">
        <v>1</v>
      </c>
      <c r="BH27" s="61"/>
      <c r="BI27" s="61">
        <v>1</v>
      </c>
      <c r="BJ27" s="61"/>
      <c r="BK27" s="4"/>
      <c r="BL27" s="61">
        <v>1</v>
      </c>
      <c r="BM27" s="61"/>
      <c r="BN27" s="4"/>
      <c r="BO27" s="61">
        <v>1</v>
      </c>
      <c r="BP27" s="61"/>
      <c r="BQ27" s="4"/>
      <c r="BR27" s="4">
        <v>1</v>
      </c>
      <c r="BS27" s="4"/>
      <c r="BT27" s="61"/>
      <c r="BU27" s="61"/>
      <c r="BV27" s="61">
        <v>1</v>
      </c>
      <c r="BW27" s="4"/>
      <c r="BX27" s="61">
        <v>1</v>
      </c>
      <c r="BY27" s="61"/>
      <c r="BZ27" s="4"/>
      <c r="CA27" s="61">
        <v>1</v>
      </c>
      <c r="CB27" s="61"/>
      <c r="CC27" s="4"/>
      <c r="CD27" s="4">
        <v>1</v>
      </c>
      <c r="CE27" s="4"/>
      <c r="CF27" s="61"/>
      <c r="CG27" s="61"/>
      <c r="CH27" s="61">
        <v>1</v>
      </c>
      <c r="CI27" s="61"/>
      <c r="CJ27" s="61">
        <v>1</v>
      </c>
      <c r="CK27" s="61"/>
      <c r="CL27" s="61"/>
      <c r="CM27" s="61">
        <v>1</v>
      </c>
      <c r="CN27" s="61"/>
      <c r="CO27" s="61"/>
      <c r="CP27" s="61">
        <v>1</v>
      </c>
      <c r="CQ27" s="61"/>
      <c r="CR27" s="61"/>
      <c r="CS27" s="61">
        <v>1</v>
      </c>
      <c r="CT27" s="61"/>
      <c r="CU27" s="61"/>
      <c r="CV27" s="61">
        <v>1</v>
      </c>
      <c r="CW27" s="61"/>
      <c r="CX27" s="61">
        <v>1</v>
      </c>
      <c r="CY27" s="61"/>
      <c r="CZ27" s="61"/>
      <c r="DA27" s="61">
        <v>1</v>
      </c>
      <c r="DB27" s="61"/>
      <c r="DC27" s="4"/>
      <c r="DD27" s="61">
        <v>1</v>
      </c>
      <c r="DE27" s="61"/>
      <c r="DF27" s="61"/>
      <c r="DG27" s="61">
        <v>1</v>
      </c>
      <c r="DH27" s="61"/>
      <c r="DI27" s="61"/>
      <c r="DJ27" s="61">
        <v>1</v>
      </c>
      <c r="DK27" s="61"/>
      <c r="DL27" s="4"/>
      <c r="DM27" s="61">
        <v>1</v>
      </c>
      <c r="DN27" s="61"/>
      <c r="DO27" s="61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14</v>
      </c>
      <c r="B28" s="124" t="s">
        <v>1424</v>
      </c>
      <c r="C28" s="61"/>
      <c r="D28" s="61"/>
      <c r="E28" s="61">
        <v>1</v>
      </c>
      <c r="F28" s="61"/>
      <c r="G28" s="61"/>
      <c r="H28" s="61">
        <v>1</v>
      </c>
      <c r="I28" s="61"/>
      <c r="J28" s="61"/>
      <c r="K28" s="61">
        <v>1</v>
      </c>
      <c r="L28" s="61"/>
      <c r="M28" s="61"/>
      <c r="N28" s="61">
        <v>1</v>
      </c>
      <c r="O28" s="61"/>
      <c r="P28" s="61"/>
      <c r="Q28" s="61">
        <v>1</v>
      </c>
      <c r="R28" s="61"/>
      <c r="S28" s="61"/>
      <c r="T28" s="61">
        <v>1</v>
      </c>
      <c r="U28" s="61"/>
      <c r="V28" s="61"/>
      <c r="W28" s="61">
        <v>1</v>
      </c>
      <c r="X28" s="61"/>
      <c r="Y28" s="61">
        <v>1</v>
      </c>
      <c r="Z28" s="61"/>
      <c r="AA28" s="61"/>
      <c r="AB28" s="61">
        <v>1</v>
      </c>
      <c r="AC28" s="61"/>
      <c r="AD28" s="61"/>
      <c r="AE28" s="61">
        <v>1</v>
      </c>
      <c r="AF28" s="61"/>
      <c r="AG28" s="61"/>
      <c r="AH28" s="61">
        <v>1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/>
      <c r="AQ28" s="61">
        <v>1</v>
      </c>
      <c r="AR28" s="61"/>
      <c r="AS28" s="5"/>
      <c r="AT28" s="5">
        <v>1</v>
      </c>
      <c r="AU28" s="5"/>
      <c r="AV28" s="5">
        <v>1</v>
      </c>
      <c r="AW28" s="5"/>
      <c r="AX28" s="5"/>
      <c r="AY28" s="5"/>
      <c r="AZ28" s="5">
        <v>1</v>
      </c>
      <c r="BA28" s="5"/>
      <c r="BB28" s="5">
        <v>1</v>
      </c>
      <c r="BC28" s="5"/>
      <c r="BD28" s="5"/>
      <c r="BE28" s="61"/>
      <c r="BF28" s="61">
        <v>1</v>
      </c>
      <c r="BG28" s="61"/>
      <c r="BH28" s="61">
        <v>1</v>
      </c>
      <c r="BI28" s="61"/>
      <c r="BJ28" s="4"/>
      <c r="BK28" s="5">
        <v>1</v>
      </c>
      <c r="BL28" s="5"/>
      <c r="BM28" s="5"/>
      <c r="BN28" s="61">
        <v>1</v>
      </c>
      <c r="BO28" s="61"/>
      <c r="BP28" s="4"/>
      <c r="BQ28" s="5">
        <v>1</v>
      </c>
      <c r="BR28" s="5"/>
      <c r="BS28" s="5"/>
      <c r="BT28" s="61">
        <v>1</v>
      </c>
      <c r="BU28" s="61"/>
      <c r="BV28" s="4"/>
      <c r="BW28" s="61"/>
      <c r="BX28" s="61">
        <v>1</v>
      </c>
      <c r="BY28" s="4"/>
      <c r="BZ28" s="5"/>
      <c r="CA28" s="5">
        <v>1</v>
      </c>
      <c r="CB28" s="5"/>
      <c r="CC28" s="4"/>
      <c r="CD28" s="4">
        <v>1</v>
      </c>
      <c r="CE28" s="4"/>
      <c r="CF28" s="61"/>
      <c r="CG28" s="61">
        <v>1</v>
      </c>
      <c r="CH28" s="61"/>
      <c r="CJ28" s="5">
        <v>1</v>
      </c>
      <c r="CK28" s="5"/>
      <c r="CL28" s="5"/>
      <c r="CM28" s="5">
        <v>1</v>
      </c>
      <c r="CN28" s="5"/>
      <c r="CO28" s="5"/>
      <c r="CP28" s="5"/>
      <c r="CQ28" s="5">
        <v>1</v>
      </c>
      <c r="CR28" s="5"/>
      <c r="CS28" s="5">
        <v>1</v>
      </c>
      <c r="CT28" s="5"/>
      <c r="CU28" s="5"/>
      <c r="CV28" s="5"/>
      <c r="CW28" s="5">
        <v>1</v>
      </c>
      <c r="CX28" s="5"/>
      <c r="CY28" s="5">
        <v>1</v>
      </c>
      <c r="CZ28" s="5"/>
      <c r="DA28" s="61">
        <v>1</v>
      </c>
      <c r="DB28" s="61"/>
      <c r="DC28" s="4"/>
      <c r="DD28" s="5">
        <v>1</v>
      </c>
      <c r="DE28" s="5"/>
      <c r="DF28" s="5"/>
      <c r="DG28" s="5">
        <v>1</v>
      </c>
      <c r="DH28" s="5"/>
      <c r="DI28" s="5"/>
      <c r="DJ28" s="61">
        <v>1</v>
      </c>
      <c r="DK28" s="61"/>
      <c r="DL28" s="4"/>
      <c r="DM28" s="5">
        <v>1</v>
      </c>
      <c r="DN28" s="5"/>
      <c r="DO28" s="5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24" t="s">
        <v>1425</v>
      </c>
      <c r="C29" s="61"/>
      <c r="D29" s="61">
        <v>1</v>
      </c>
      <c r="E29" s="4"/>
      <c r="F29" s="61"/>
      <c r="G29" s="61">
        <v>1</v>
      </c>
      <c r="H29" s="4"/>
      <c r="I29" s="61"/>
      <c r="J29" s="61">
        <v>1</v>
      </c>
      <c r="K29" s="4"/>
      <c r="L29" s="61"/>
      <c r="M29" s="61">
        <v>1</v>
      </c>
      <c r="N29" s="4"/>
      <c r="O29" s="61"/>
      <c r="P29" s="61">
        <v>1</v>
      </c>
      <c r="Q29" s="4"/>
      <c r="R29" s="61"/>
      <c r="S29" s="61">
        <v>1</v>
      </c>
      <c r="T29" s="4"/>
      <c r="U29" s="61"/>
      <c r="V29" s="61">
        <v>1</v>
      </c>
      <c r="W29" s="4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1"/>
      <c r="AT29" s="61"/>
      <c r="AU29" s="61">
        <v>1</v>
      </c>
      <c r="AV29" s="61"/>
      <c r="AW29" s="61"/>
      <c r="AX29" s="61">
        <v>1</v>
      </c>
      <c r="AY29" s="61"/>
      <c r="AZ29" s="61"/>
      <c r="BA29" s="61">
        <v>1</v>
      </c>
      <c r="BB29" s="61"/>
      <c r="BC29" s="61"/>
      <c r="BD29" s="61">
        <v>1</v>
      </c>
      <c r="BE29" s="60"/>
      <c r="BF29" s="60"/>
      <c r="BG29" s="60">
        <v>1</v>
      </c>
      <c r="BH29" s="61"/>
      <c r="BI29" s="61"/>
      <c r="BJ29" s="61">
        <v>1</v>
      </c>
      <c r="BK29" s="4"/>
      <c r="BL29" s="61"/>
      <c r="BM29" s="61">
        <v>1</v>
      </c>
      <c r="BN29" s="4"/>
      <c r="BO29" s="61"/>
      <c r="BP29" s="61">
        <v>1</v>
      </c>
      <c r="BQ29" s="4"/>
      <c r="BR29" s="4"/>
      <c r="BS29" s="4">
        <v>1</v>
      </c>
      <c r="BT29" s="60"/>
      <c r="BU29" s="60"/>
      <c r="BV29" s="60">
        <v>1</v>
      </c>
      <c r="BW29" s="4"/>
      <c r="BX29" s="61"/>
      <c r="BY29" s="61">
        <v>1</v>
      </c>
      <c r="BZ29" s="4"/>
      <c r="CA29" s="61"/>
      <c r="CB29" s="61">
        <v>1</v>
      </c>
      <c r="CC29" s="4"/>
      <c r="CD29" s="4"/>
      <c r="CE29" s="4">
        <v>1</v>
      </c>
      <c r="CF29" s="60"/>
      <c r="CG29" s="60"/>
      <c r="CH29" s="60">
        <v>1</v>
      </c>
      <c r="CI29" s="61"/>
      <c r="CJ29" s="61"/>
      <c r="CK29" s="61">
        <v>1</v>
      </c>
      <c r="CL29" s="61"/>
      <c r="CM29" s="61"/>
      <c r="CN29" s="61">
        <v>1</v>
      </c>
      <c r="CO29" s="61"/>
      <c r="CP29" s="61"/>
      <c r="CQ29" s="61">
        <v>1</v>
      </c>
      <c r="CR29" s="61"/>
      <c r="CS29" s="61"/>
      <c r="CT29" s="61">
        <v>1</v>
      </c>
      <c r="CU29" s="61"/>
      <c r="CV29" s="61"/>
      <c r="CW29" s="61">
        <v>1</v>
      </c>
      <c r="CX29" s="61"/>
      <c r="CY29" s="61"/>
      <c r="CZ29" s="61">
        <v>1</v>
      </c>
      <c r="DA29" s="61"/>
      <c r="DB29" s="61">
        <v>1</v>
      </c>
      <c r="DC29" s="4"/>
      <c r="DD29" s="61">
        <v>1</v>
      </c>
      <c r="DE29" s="61"/>
      <c r="DF29" s="61"/>
      <c r="DG29" s="61"/>
      <c r="DH29" s="61"/>
      <c r="DI29" s="61">
        <v>1</v>
      </c>
      <c r="DJ29" s="61"/>
      <c r="DK29" s="61">
        <v>1</v>
      </c>
      <c r="DL29" s="4"/>
      <c r="DM29" s="61">
        <v>1</v>
      </c>
      <c r="DN29" s="61"/>
      <c r="DO29" s="61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78" t="s">
        <v>805</v>
      </c>
      <c r="B30" s="79"/>
      <c r="C30" s="3">
        <f>SUM(C15:C29)</f>
        <v>3</v>
      </c>
      <c r="D30" s="3">
        <f>SUM(D15:D29)</f>
        <v>10</v>
      </c>
      <c r="E30" s="3">
        <f>SUM(E15:E29)</f>
        <v>2</v>
      </c>
      <c r="F30" s="3">
        <f>SUM(F15:F29)</f>
        <v>3</v>
      </c>
      <c r="G30" s="3">
        <f>SUM(G15:G29)</f>
        <v>10</v>
      </c>
      <c r="H30" s="3">
        <f>SUM(H15:H29)</f>
        <v>2</v>
      </c>
      <c r="I30" s="3">
        <f>SUM(I15:I29)</f>
        <v>3</v>
      </c>
      <c r="J30" s="3">
        <f>SUM(J15:J29)</f>
        <v>10</v>
      </c>
      <c r="K30" s="3">
        <f>SUM(K15:K29)</f>
        <v>2</v>
      </c>
      <c r="L30" s="3">
        <f>SUM(L15:L29)</f>
        <v>3</v>
      </c>
      <c r="M30" s="3">
        <f>SUM(M15:M29)</f>
        <v>10</v>
      </c>
      <c r="N30" s="3">
        <f>SUM(N15:N29)</f>
        <v>2</v>
      </c>
      <c r="O30" s="3">
        <f>SUM(O15:O29)</f>
        <v>3</v>
      </c>
      <c r="P30" s="3">
        <f>SUM(P15:P29)</f>
        <v>10</v>
      </c>
      <c r="Q30" s="3">
        <f>SUM(Q15:Q29)</f>
        <v>2</v>
      </c>
      <c r="R30" s="3">
        <f>SUM(R15:R29)</f>
        <v>3</v>
      </c>
      <c r="S30" s="3">
        <f>SUM(S15:S29)</f>
        <v>10</v>
      </c>
      <c r="T30" s="3">
        <f>SUM(T15:T29)</f>
        <v>2</v>
      </c>
      <c r="U30" s="3">
        <f>SUM(U15:U29)</f>
        <v>3</v>
      </c>
      <c r="V30" s="3">
        <f>SUM(V15:V29)</f>
        <v>10</v>
      </c>
      <c r="W30" s="3">
        <f>SUM(W15:W29)</f>
        <v>2</v>
      </c>
      <c r="X30" s="3">
        <f>SUM(X15:X29)</f>
        <v>6</v>
      </c>
      <c r="Y30" s="3">
        <f>SUM(Y15:Y29)</f>
        <v>8</v>
      </c>
      <c r="Z30" s="3">
        <f>SUM(Z15:Z29)</f>
        <v>1</v>
      </c>
      <c r="AA30" s="3">
        <f>SUM(AA15:AA29)</f>
        <v>6</v>
      </c>
      <c r="AB30" s="3">
        <f>SUM(AB15:AB29)</f>
        <v>8</v>
      </c>
      <c r="AC30" s="3">
        <f>SUM(AC15:AC29)</f>
        <v>1</v>
      </c>
      <c r="AD30" s="3">
        <f>SUM(AD15:AD29)</f>
        <v>6</v>
      </c>
      <c r="AE30" s="3">
        <f>SUM(AE15:AE29)</f>
        <v>8</v>
      </c>
      <c r="AF30" s="3">
        <f>SUM(AF15:AF29)</f>
        <v>1</v>
      </c>
      <c r="AG30" s="3">
        <f>SUM(AG15:AG29)</f>
        <v>6</v>
      </c>
      <c r="AH30" s="3">
        <f>SUM(AH15:AH29)</f>
        <v>8</v>
      </c>
      <c r="AI30" s="3">
        <f>SUM(AI15:AI29)</f>
        <v>1</v>
      </c>
      <c r="AJ30" s="3">
        <f>SUM(AJ15:AJ29)</f>
        <v>6</v>
      </c>
      <c r="AK30" s="3">
        <f>SUM(AK15:AK29)</f>
        <v>8</v>
      </c>
      <c r="AL30" s="3">
        <f>SUM(AL15:AL29)</f>
        <v>1</v>
      </c>
      <c r="AM30" s="3">
        <f>SUM(AM15:AM29)</f>
        <v>6</v>
      </c>
      <c r="AN30" s="3">
        <f>SUM(AN15:AN29)</f>
        <v>8</v>
      </c>
      <c r="AO30" s="3">
        <f>SUM(AO15:AO29)</f>
        <v>1</v>
      </c>
      <c r="AP30" s="3">
        <f>SUM(AP15:AP29)</f>
        <v>6</v>
      </c>
      <c r="AQ30" s="3">
        <f>SUM(AQ15:AQ29)</f>
        <v>8</v>
      </c>
      <c r="AR30" s="3">
        <f>SUM(AR15:AR29)</f>
        <v>1</v>
      </c>
      <c r="AS30" s="3">
        <f>SUM(AS15:AS29)</f>
        <v>0</v>
      </c>
      <c r="AT30" s="3">
        <f>SUM(AT15:AT29)</f>
        <v>8</v>
      </c>
      <c r="AU30" s="3">
        <f>SUM(AU15:AU29)</f>
        <v>7</v>
      </c>
      <c r="AV30" s="3">
        <f>SUM(AV15:AV29)</f>
        <v>2</v>
      </c>
      <c r="AW30" s="3">
        <f>SUM(AW15:AW29)</f>
        <v>7</v>
      </c>
      <c r="AX30" s="3">
        <f>SUM(AX15:AX29)</f>
        <v>6</v>
      </c>
      <c r="AY30" s="3">
        <f>SUM(AY15:AY29)</f>
        <v>0</v>
      </c>
      <c r="AZ30" s="3">
        <f>SUM(AZ15:AZ29)</f>
        <v>5</v>
      </c>
      <c r="BA30" s="3">
        <f>SUM(BA15:BA29)</f>
        <v>10</v>
      </c>
      <c r="BB30" s="3">
        <f>SUM(BB15:BB29)</f>
        <v>5</v>
      </c>
      <c r="BC30" s="3">
        <f>SUM(BC15:BC29)</f>
        <v>4</v>
      </c>
      <c r="BD30" s="3">
        <f>SUM(BD15:BD29)</f>
        <v>6</v>
      </c>
      <c r="BE30" s="3">
        <f>SUM(BE15:BE29)</f>
        <v>6</v>
      </c>
      <c r="BF30" s="3">
        <f>SUM(BF15:BF29)</f>
        <v>2</v>
      </c>
      <c r="BG30" s="3">
        <f>SUM(BG15:BG29)</f>
        <v>7</v>
      </c>
      <c r="BH30" s="3">
        <f>SUM(BH15:BH29)</f>
        <v>2</v>
      </c>
      <c r="BI30" s="3">
        <f>SUM(BI15:BI29)</f>
        <v>9</v>
      </c>
      <c r="BJ30" s="3">
        <f>SUM(BJ15:BJ29)</f>
        <v>4</v>
      </c>
      <c r="BK30" s="3">
        <f>SUM(BK15:BK29)</f>
        <v>2</v>
      </c>
      <c r="BL30" s="3">
        <f>SUM(BL15:BL29)</f>
        <v>9</v>
      </c>
      <c r="BM30" s="3">
        <f>SUM(BM15:BM29)</f>
        <v>4</v>
      </c>
      <c r="BN30" s="3">
        <f>SUM(BN15:BN29)</f>
        <v>2</v>
      </c>
      <c r="BO30" s="3">
        <f>SUM(BO15:BO29)</f>
        <v>9</v>
      </c>
      <c r="BP30" s="3">
        <f>SUM(BP15:BP29)</f>
        <v>4</v>
      </c>
      <c r="BQ30" s="3">
        <f>SUM(BQ15:BQ29)</f>
        <v>2</v>
      </c>
      <c r="BR30" s="3">
        <f>SUM(BR15:BR29)</f>
        <v>9</v>
      </c>
      <c r="BS30" s="3">
        <f>SUM(BS15:BS29)</f>
        <v>4</v>
      </c>
      <c r="BT30" s="3">
        <f>SUM(BT15:BT29)</f>
        <v>8</v>
      </c>
      <c r="BU30" s="3">
        <f>SUM(BU15:BU29)</f>
        <v>0</v>
      </c>
      <c r="BV30" s="3">
        <f>SUM(BV15:BV29)</f>
        <v>7</v>
      </c>
      <c r="BW30" s="3">
        <f>SUM(BW15:BW29)</f>
        <v>0</v>
      </c>
      <c r="BX30" s="3">
        <f>SUM(BX15:BX29)</f>
        <v>5</v>
      </c>
      <c r="BY30" s="3">
        <f>SUM(BY15:BY29)</f>
        <v>10</v>
      </c>
      <c r="BZ30" s="3">
        <f>SUM(BZ15:BZ29)</f>
        <v>0</v>
      </c>
      <c r="CA30" s="3">
        <f>SUM(CA15:CA29)</f>
        <v>5</v>
      </c>
      <c r="CB30" s="3">
        <f>SUM(CB15:CB29)</f>
        <v>10</v>
      </c>
      <c r="CC30" s="3">
        <f>SUM(CC15:CC29)</f>
        <v>0</v>
      </c>
      <c r="CD30" s="3">
        <f>SUM(CD15:CD29)</f>
        <v>5</v>
      </c>
      <c r="CE30" s="3">
        <f>SUM(CE15:CE29)</f>
        <v>10</v>
      </c>
      <c r="CF30" s="3">
        <f>SUM(CF15:CF29)</f>
        <v>6</v>
      </c>
      <c r="CG30" s="3">
        <f>SUM(CG15:CG29)</f>
        <v>2</v>
      </c>
      <c r="CH30" s="3">
        <f>SUM(CH15:CH29)</f>
        <v>7</v>
      </c>
      <c r="CI30" s="3">
        <f>SUM(CI15:CI29)</f>
        <v>0</v>
      </c>
      <c r="CJ30" s="3">
        <f>SUM(CJ15:CJ29)</f>
        <v>6</v>
      </c>
      <c r="CK30" s="3">
        <f>SUM(CK15:CK29)</f>
        <v>9</v>
      </c>
      <c r="CL30" s="3">
        <f>SUM(CL15:CL29)</f>
        <v>0</v>
      </c>
      <c r="CM30" s="3">
        <f>SUM(CM15:CM29)</f>
        <v>6</v>
      </c>
      <c r="CN30" s="3">
        <f>SUM(CN15:CN29)</f>
        <v>9</v>
      </c>
      <c r="CO30" s="3">
        <f>SUM(CO15:CO29)</f>
        <v>0</v>
      </c>
      <c r="CP30" s="3">
        <f>SUM(CP15:CP29)</f>
        <v>6</v>
      </c>
      <c r="CQ30" s="3">
        <f>SUM(CQ15:CQ29)</f>
        <v>9</v>
      </c>
      <c r="CR30" s="3">
        <f>SUM(CR15:CR29)</f>
        <v>0</v>
      </c>
      <c r="CS30" s="3">
        <f>SUM(CS15:CS29)</f>
        <v>9</v>
      </c>
      <c r="CT30" s="3">
        <f>SUM(CT15:CT29)</f>
        <v>6</v>
      </c>
      <c r="CU30" s="3">
        <f>SUM(CU15:CU29)</f>
        <v>0</v>
      </c>
      <c r="CV30" s="3">
        <f>SUM(CV15:CV29)</f>
        <v>3</v>
      </c>
      <c r="CW30" s="3">
        <f>SUM(CW15:CW29)</f>
        <v>12</v>
      </c>
      <c r="CX30" s="3">
        <f>SUM(CX15:CX29)</f>
        <v>3</v>
      </c>
      <c r="CY30" s="3">
        <f>SUM(CY15:CY29)</f>
        <v>6</v>
      </c>
      <c r="CZ30" s="3">
        <f>SUM(CZ15:CZ29)</f>
        <v>6</v>
      </c>
      <c r="DA30" s="3">
        <f>SUM(DA15:DA29)</f>
        <v>5</v>
      </c>
      <c r="DB30" s="3">
        <f>SUM(DB15:DB29)</f>
        <v>6</v>
      </c>
      <c r="DC30" s="3">
        <f>SUM(DC15:DC29)</f>
        <v>4</v>
      </c>
      <c r="DD30" s="3">
        <f>SUM(DD15:DD29)</f>
        <v>7</v>
      </c>
      <c r="DE30" s="3">
        <f>SUM(DE15:DE29)</f>
        <v>5</v>
      </c>
      <c r="DF30" s="3">
        <f>SUM(DF15:DF29)</f>
        <v>3</v>
      </c>
      <c r="DG30" s="3">
        <f>SUM(DG15:DG29)</f>
        <v>5</v>
      </c>
      <c r="DH30" s="3">
        <f>SUM(DH15:DH29)</f>
        <v>4</v>
      </c>
      <c r="DI30" s="3">
        <f>SUM(DI15:DI29)</f>
        <v>6</v>
      </c>
      <c r="DJ30" s="3">
        <f>SUM(DJ15:DJ29)</f>
        <v>5</v>
      </c>
      <c r="DK30" s="3">
        <f>SUM(DK15:DK29)</f>
        <v>6</v>
      </c>
      <c r="DL30" s="3">
        <f>SUM(DL15:DL29)</f>
        <v>4</v>
      </c>
      <c r="DM30" s="3">
        <f>SUM(DM15:DM29)</f>
        <v>7</v>
      </c>
      <c r="DN30" s="3">
        <f>SUM(DN15:DN29)</f>
        <v>4</v>
      </c>
      <c r="DO30" s="3">
        <f>SUM(DO15:DO29)</f>
        <v>4</v>
      </c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80" t="s">
        <v>838</v>
      </c>
      <c r="B31" s="81"/>
      <c r="C31" s="21">
        <f>C30/15%</f>
        <v>20</v>
      </c>
      <c r="D31" s="21">
        <f t="shared" ref="D31:BO31" si="0">D30/15%</f>
        <v>66.666666666666671</v>
      </c>
      <c r="E31" s="21">
        <f t="shared" si="0"/>
        <v>13.333333333333334</v>
      </c>
      <c r="F31" s="21">
        <f t="shared" si="0"/>
        <v>20</v>
      </c>
      <c r="G31" s="21">
        <f t="shared" si="0"/>
        <v>66.666666666666671</v>
      </c>
      <c r="H31" s="21">
        <f t="shared" si="0"/>
        <v>13.333333333333334</v>
      </c>
      <c r="I31" s="21">
        <f t="shared" si="0"/>
        <v>20</v>
      </c>
      <c r="J31" s="21">
        <f t="shared" si="0"/>
        <v>66.666666666666671</v>
      </c>
      <c r="K31" s="21">
        <f t="shared" si="0"/>
        <v>13.333333333333334</v>
      </c>
      <c r="L31" s="21">
        <f t="shared" si="0"/>
        <v>20</v>
      </c>
      <c r="M31" s="21">
        <f t="shared" si="0"/>
        <v>66.666666666666671</v>
      </c>
      <c r="N31" s="21">
        <f t="shared" si="0"/>
        <v>13.333333333333334</v>
      </c>
      <c r="O31" s="21">
        <f t="shared" si="0"/>
        <v>20</v>
      </c>
      <c r="P31" s="21">
        <f t="shared" si="0"/>
        <v>66.666666666666671</v>
      </c>
      <c r="Q31" s="21">
        <f t="shared" si="0"/>
        <v>13.333333333333334</v>
      </c>
      <c r="R31" s="21">
        <f t="shared" si="0"/>
        <v>20</v>
      </c>
      <c r="S31" s="21">
        <f t="shared" si="0"/>
        <v>66.666666666666671</v>
      </c>
      <c r="T31" s="21">
        <f t="shared" si="0"/>
        <v>13.333333333333334</v>
      </c>
      <c r="U31" s="21">
        <f t="shared" si="0"/>
        <v>20</v>
      </c>
      <c r="V31" s="21">
        <f t="shared" si="0"/>
        <v>66.666666666666671</v>
      </c>
      <c r="W31" s="21">
        <f t="shared" si="0"/>
        <v>13.333333333333334</v>
      </c>
      <c r="X31" s="21">
        <f t="shared" si="0"/>
        <v>40</v>
      </c>
      <c r="Y31" s="21">
        <f t="shared" si="0"/>
        <v>53.333333333333336</v>
      </c>
      <c r="Z31" s="21">
        <f t="shared" si="0"/>
        <v>6.666666666666667</v>
      </c>
      <c r="AA31" s="21">
        <f t="shared" si="0"/>
        <v>40</v>
      </c>
      <c r="AB31" s="21">
        <f t="shared" si="0"/>
        <v>53.333333333333336</v>
      </c>
      <c r="AC31" s="21">
        <f t="shared" si="0"/>
        <v>6.666666666666667</v>
      </c>
      <c r="AD31" s="21">
        <f t="shared" si="0"/>
        <v>40</v>
      </c>
      <c r="AE31" s="21">
        <f t="shared" si="0"/>
        <v>53.333333333333336</v>
      </c>
      <c r="AF31" s="21">
        <f t="shared" si="0"/>
        <v>6.666666666666667</v>
      </c>
      <c r="AG31" s="21">
        <f t="shared" si="0"/>
        <v>40</v>
      </c>
      <c r="AH31" s="21">
        <f t="shared" si="0"/>
        <v>53.333333333333336</v>
      </c>
      <c r="AI31" s="21">
        <f t="shared" si="0"/>
        <v>6.666666666666667</v>
      </c>
      <c r="AJ31" s="21">
        <f t="shared" si="0"/>
        <v>40</v>
      </c>
      <c r="AK31" s="21">
        <f t="shared" si="0"/>
        <v>53.333333333333336</v>
      </c>
      <c r="AL31" s="21">
        <f t="shared" si="0"/>
        <v>6.666666666666667</v>
      </c>
      <c r="AM31" s="21">
        <f t="shared" si="0"/>
        <v>40</v>
      </c>
      <c r="AN31" s="21">
        <f t="shared" si="0"/>
        <v>53.333333333333336</v>
      </c>
      <c r="AO31" s="21">
        <f t="shared" si="0"/>
        <v>6.666666666666667</v>
      </c>
      <c r="AP31" s="21">
        <f t="shared" si="0"/>
        <v>40</v>
      </c>
      <c r="AQ31" s="21">
        <f t="shared" si="0"/>
        <v>53.333333333333336</v>
      </c>
      <c r="AR31" s="21">
        <f t="shared" si="0"/>
        <v>6.666666666666667</v>
      </c>
      <c r="AS31" s="21">
        <f t="shared" si="0"/>
        <v>0</v>
      </c>
      <c r="AT31" s="21">
        <f t="shared" si="0"/>
        <v>53.333333333333336</v>
      </c>
      <c r="AU31" s="21">
        <f t="shared" si="0"/>
        <v>46.666666666666671</v>
      </c>
      <c r="AV31" s="21">
        <f t="shared" si="0"/>
        <v>13.333333333333334</v>
      </c>
      <c r="AW31" s="21">
        <f t="shared" si="0"/>
        <v>46.666666666666671</v>
      </c>
      <c r="AX31" s="21">
        <f t="shared" si="0"/>
        <v>40</v>
      </c>
      <c r="AY31" s="21">
        <f t="shared" si="0"/>
        <v>0</v>
      </c>
      <c r="AZ31" s="21">
        <f t="shared" si="0"/>
        <v>33.333333333333336</v>
      </c>
      <c r="BA31" s="21">
        <f t="shared" si="0"/>
        <v>66.666666666666671</v>
      </c>
      <c r="BB31" s="21">
        <f t="shared" si="0"/>
        <v>33.333333333333336</v>
      </c>
      <c r="BC31" s="21">
        <f t="shared" si="0"/>
        <v>26.666666666666668</v>
      </c>
      <c r="BD31" s="21">
        <f t="shared" si="0"/>
        <v>40</v>
      </c>
      <c r="BE31" s="21">
        <f t="shared" si="0"/>
        <v>40</v>
      </c>
      <c r="BF31" s="21">
        <f t="shared" si="0"/>
        <v>13.333333333333334</v>
      </c>
      <c r="BG31" s="21">
        <f t="shared" si="0"/>
        <v>46.666666666666671</v>
      </c>
      <c r="BH31" s="21">
        <f t="shared" si="0"/>
        <v>13.333333333333334</v>
      </c>
      <c r="BI31" s="21">
        <f t="shared" si="0"/>
        <v>60</v>
      </c>
      <c r="BJ31" s="21">
        <f t="shared" si="0"/>
        <v>26.666666666666668</v>
      </c>
      <c r="BK31" s="21">
        <f t="shared" si="0"/>
        <v>13.333333333333334</v>
      </c>
      <c r="BL31" s="21">
        <f t="shared" si="0"/>
        <v>60</v>
      </c>
      <c r="BM31" s="21">
        <f t="shared" si="0"/>
        <v>26.666666666666668</v>
      </c>
      <c r="BN31" s="21">
        <f t="shared" si="0"/>
        <v>13.333333333333334</v>
      </c>
      <c r="BO31" s="21">
        <f t="shared" si="0"/>
        <v>60</v>
      </c>
      <c r="BP31" s="21">
        <f t="shared" ref="BP31:DO31" si="1">BP30/15%</f>
        <v>26.666666666666668</v>
      </c>
      <c r="BQ31" s="21">
        <f t="shared" si="1"/>
        <v>13.333333333333334</v>
      </c>
      <c r="BR31" s="21">
        <f t="shared" si="1"/>
        <v>60</v>
      </c>
      <c r="BS31" s="21">
        <f t="shared" si="1"/>
        <v>26.666666666666668</v>
      </c>
      <c r="BT31" s="21">
        <f t="shared" si="1"/>
        <v>53.333333333333336</v>
      </c>
      <c r="BU31" s="21">
        <f t="shared" si="1"/>
        <v>0</v>
      </c>
      <c r="BV31" s="21">
        <f t="shared" si="1"/>
        <v>46.666666666666671</v>
      </c>
      <c r="BW31" s="21">
        <f t="shared" si="1"/>
        <v>0</v>
      </c>
      <c r="BX31" s="21">
        <f t="shared" si="1"/>
        <v>33.333333333333336</v>
      </c>
      <c r="BY31" s="21">
        <f t="shared" si="1"/>
        <v>66.666666666666671</v>
      </c>
      <c r="BZ31" s="21">
        <f t="shared" si="1"/>
        <v>0</v>
      </c>
      <c r="CA31" s="21">
        <f t="shared" si="1"/>
        <v>33.333333333333336</v>
      </c>
      <c r="CB31" s="21">
        <f t="shared" si="1"/>
        <v>66.666666666666671</v>
      </c>
      <c r="CC31" s="21">
        <f t="shared" si="1"/>
        <v>0</v>
      </c>
      <c r="CD31" s="21">
        <f t="shared" si="1"/>
        <v>33.333333333333336</v>
      </c>
      <c r="CE31" s="21">
        <f t="shared" si="1"/>
        <v>66.666666666666671</v>
      </c>
      <c r="CF31" s="21">
        <f t="shared" si="1"/>
        <v>40</v>
      </c>
      <c r="CG31" s="21">
        <f t="shared" si="1"/>
        <v>13.333333333333334</v>
      </c>
      <c r="CH31" s="21">
        <f t="shared" si="1"/>
        <v>46.666666666666671</v>
      </c>
      <c r="CI31" s="21">
        <f t="shared" si="1"/>
        <v>0</v>
      </c>
      <c r="CJ31" s="21">
        <f t="shared" si="1"/>
        <v>40</v>
      </c>
      <c r="CK31" s="21">
        <f t="shared" si="1"/>
        <v>60</v>
      </c>
      <c r="CL31" s="21">
        <f t="shared" si="1"/>
        <v>0</v>
      </c>
      <c r="CM31" s="21">
        <f t="shared" si="1"/>
        <v>40</v>
      </c>
      <c r="CN31" s="21">
        <f t="shared" si="1"/>
        <v>60</v>
      </c>
      <c r="CO31" s="21">
        <f t="shared" si="1"/>
        <v>0</v>
      </c>
      <c r="CP31" s="21">
        <f t="shared" si="1"/>
        <v>40</v>
      </c>
      <c r="CQ31" s="21">
        <f t="shared" si="1"/>
        <v>60</v>
      </c>
      <c r="CR31" s="21">
        <f t="shared" si="1"/>
        <v>0</v>
      </c>
      <c r="CS31" s="21">
        <f t="shared" si="1"/>
        <v>60</v>
      </c>
      <c r="CT31" s="21">
        <f t="shared" si="1"/>
        <v>40</v>
      </c>
      <c r="CU31" s="21">
        <f t="shared" si="1"/>
        <v>0</v>
      </c>
      <c r="CV31" s="21">
        <f t="shared" si="1"/>
        <v>20</v>
      </c>
      <c r="CW31" s="21">
        <f t="shared" si="1"/>
        <v>80</v>
      </c>
      <c r="CX31" s="21">
        <f t="shared" si="1"/>
        <v>20</v>
      </c>
      <c r="CY31" s="21">
        <f t="shared" si="1"/>
        <v>40</v>
      </c>
      <c r="CZ31" s="21">
        <f t="shared" si="1"/>
        <v>40</v>
      </c>
      <c r="DA31" s="21">
        <f t="shared" si="1"/>
        <v>33.333333333333336</v>
      </c>
      <c r="DB31" s="21">
        <f t="shared" si="1"/>
        <v>40</v>
      </c>
      <c r="DC31" s="21">
        <f t="shared" si="1"/>
        <v>26.666666666666668</v>
      </c>
      <c r="DD31" s="21">
        <f t="shared" si="1"/>
        <v>46.666666666666671</v>
      </c>
      <c r="DE31" s="21">
        <f t="shared" si="1"/>
        <v>33.333333333333336</v>
      </c>
      <c r="DF31" s="21">
        <f t="shared" si="1"/>
        <v>20</v>
      </c>
      <c r="DG31" s="21">
        <f t="shared" si="1"/>
        <v>33.333333333333336</v>
      </c>
      <c r="DH31" s="21">
        <f t="shared" si="1"/>
        <v>26.666666666666668</v>
      </c>
      <c r="DI31" s="21">
        <f t="shared" si="1"/>
        <v>40</v>
      </c>
      <c r="DJ31" s="21">
        <f t="shared" si="1"/>
        <v>33.333333333333336</v>
      </c>
      <c r="DK31" s="21">
        <f t="shared" si="1"/>
        <v>40</v>
      </c>
      <c r="DL31" s="21">
        <f t="shared" si="1"/>
        <v>26.666666666666668</v>
      </c>
      <c r="DM31" s="21">
        <f t="shared" si="1"/>
        <v>46.666666666666671</v>
      </c>
      <c r="DN31" s="21">
        <f t="shared" si="1"/>
        <v>26.666666666666668</v>
      </c>
      <c r="DO31" s="21">
        <f t="shared" si="1"/>
        <v>26.666666666666668</v>
      </c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B32" s="11"/>
      <c r="C32" s="12"/>
      <c r="T32" s="11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6" x14ac:dyDescent="0.3">
      <c r="B33" s="62" t="s">
        <v>811</v>
      </c>
      <c r="C33" s="63"/>
      <c r="D33" s="63"/>
      <c r="E33" s="64"/>
      <c r="F33" s="27"/>
      <c r="G33" s="27"/>
      <c r="T33" s="11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6" x14ac:dyDescent="0.3">
      <c r="B34" s="28" t="s">
        <v>812</v>
      </c>
      <c r="C34" s="29" t="s">
        <v>815</v>
      </c>
      <c r="D34" s="37">
        <f>E34/100*15</f>
        <v>3</v>
      </c>
      <c r="E34" s="30">
        <f>(C31+F31+I31+L31+O31+R31+U31)/7</f>
        <v>20</v>
      </c>
      <c r="F34" s="31"/>
      <c r="G34" s="31"/>
      <c r="T34" s="11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6" x14ac:dyDescent="0.3">
      <c r="B35" s="28" t="s">
        <v>813</v>
      </c>
      <c r="C35" s="32" t="s">
        <v>815</v>
      </c>
      <c r="D35" s="36">
        <f>E35/100*15</f>
        <v>10.000000000000002</v>
      </c>
      <c r="E35" s="33">
        <f>(D31+G31+J31+M31+P31+S31+V31)/7</f>
        <v>66.666666666666671</v>
      </c>
      <c r="F35" s="31"/>
      <c r="G35" s="31"/>
      <c r="T35" s="11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6" x14ac:dyDescent="0.3">
      <c r="B36" s="28" t="s">
        <v>814</v>
      </c>
      <c r="C36" s="32" t="s">
        <v>815</v>
      </c>
      <c r="D36" s="36">
        <f>E36/100*15</f>
        <v>2</v>
      </c>
      <c r="E36" s="33">
        <f>(E31+H31+K31+N31+Q31+T31+W31)/7</f>
        <v>13.333333333333332</v>
      </c>
      <c r="F36" s="31"/>
      <c r="G36" s="31"/>
      <c r="T36" s="11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3">
      <c r="B37" s="28"/>
      <c r="C37" s="32"/>
      <c r="D37" s="35">
        <f>SUM(D34:D36)</f>
        <v>15.000000000000002</v>
      </c>
      <c r="E37" s="35">
        <f>SUM(E34:E36)</f>
        <v>100</v>
      </c>
      <c r="F37" s="31"/>
      <c r="G37" s="31"/>
    </row>
    <row r="38" spans="2:254" x14ac:dyDescent="0.3">
      <c r="B38" s="28"/>
      <c r="D38" s="65" t="s">
        <v>56</v>
      </c>
      <c r="E38" s="66"/>
      <c r="F38" s="68" t="s">
        <v>3</v>
      </c>
      <c r="G38" s="69"/>
    </row>
    <row r="39" spans="2:254" x14ac:dyDescent="0.3">
      <c r="B39" s="28" t="s">
        <v>812</v>
      </c>
      <c r="C39" s="32" t="s">
        <v>816</v>
      </c>
      <c r="D39" s="36">
        <f>E39/100*15</f>
        <v>6</v>
      </c>
      <c r="E39" s="33">
        <f>(X31+AA31+AD31+AG31+AJ31+AM31+AP31)/7</f>
        <v>40</v>
      </c>
      <c r="F39" s="36">
        <f>G39/100*15</f>
        <v>2.6000000000000005</v>
      </c>
      <c r="G39" s="33">
        <f>(AS31+AV31+AY31+BB31+BE31)/5</f>
        <v>17.333333333333336</v>
      </c>
    </row>
    <row r="40" spans="2:254" x14ac:dyDescent="0.3">
      <c r="B40" s="28" t="s">
        <v>813</v>
      </c>
      <c r="C40" s="32" t="s">
        <v>816</v>
      </c>
      <c r="D40" s="36">
        <f>E40/100*15</f>
        <v>8</v>
      </c>
      <c r="E40" s="33">
        <f>(Y31+AB31+AE31+AH31+AK31+AN31+AQ31)/7</f>
        <v>53.333333333333329</v>
      </c>
      <c r="F40" s="36">
        <f>G40/100*15</f>
        <v>5.2000000000000011</v>
      </c>
      <c r="G40" s="33">
        <f>(AT31+AW31+AZ31+BC31+BF31)/5</f>
        <v>34.666666666666671</v>
      </c>
    </row>
    <row r="41" spans="2:254" ht="39" customHeight="1" x14ac:dyDescent="0.3">
      <c r="B41" s="28" t="s">
        <v>814</v>
      </c>
      <c r="C41" s="32" t="s">
        <v>816</v>
      </c>
      <c r="D41" s="36">
        <f>E41/100*15</f>
        <v>1</v>
      </c>
      <c r="E41" s="33">
        <f>(Z31+AC31+AF31+AI31+AL31+AO31+AR31)/7</f>
        <v>6.6666666666666661</v>
      </c>
      <c r="F41" s="36">
        <f>G41/100*15</f>
        <v>7.1999999999999993</v>
      </c>
      <c r="G41" s="33">
        <f>(AU31+AX31+BA31+BD31+BG31)/5</f>
        <v>48</v>
      </c>
    </row>
    <row r="42" spans="2:254" x14ac:dyDescent="0.3">
      <c r="B42" s="28"/>
      <c r="C42" s="32"/>
      <c r="D42" s="35">
        <f>SUM(D39:D41)</f>
        <v>15</v>
      </c>
      <c r="E42" s="35">
        <f>SUM(E39:E41)</f>
        <v>100</v>
      </c>
      <c r="F42" s="35">
        <f>SUM(F39:F41)</f>
        <v>15</v>
      </c>
      <c r="G42" s="35">
        <f>SUM(G39:G41)</f>
        <v>100</v>
      </c>
    </row>
    <row r="43" spans="2:254" x14ac:dyDescent="0.3">
      <c r="B43" s="28" t="s">
        <v>812</v>
      </c>
      <c r="C43" s="32" t="s">
        <v>817</v>
      </c>
      <c r="D43" s="24">
        <v>3</v>
      </c>
      <c r="E43" s="33">
        <f>(BH31+BK31+BN31+BQ31+BT31)/5</f>
        <v>21.333333333333336</v>
      </c>
      <c r="F43" s="31"/>
      <c r="G43" s="31"/>
    </row>
    <row r="44" spans="2:254" x14ac:dyDescent="0.3">
      <c r="B44" s="28" t="s">
        <v>813</v>
      </c>
      <c r="C44" s="32" t="s">
        <v>817</v>
      </c>
      <c r="D44" s="24">
        <v>7</v>
      </c>
      <c r="E44" s="33">
        <f>(BI31+BL31+BO31+BR31+BU31)/5</f>
        <v>48</v>
      </c>
      <c r="F44" s="31"/>
      <c r="G44" s="31"/>
    </row>
    <row r="45" spans="2:254" x14ac:dyDescent="0.3">
      <c r="B45" s="28" t="s">
        <v>814</v>
      </c>
      <c r="C45" s="32" t="s">
        <v>817</v>
      </c>
      <c r="D45" s="24">
        <v>5</v>
      </c>
      <c r="E45" s="33">
        <f>(BJ31+BM31+BP31+BS31+BV31)/5</f>
        <v>30.666666666666668</v>
      </c>
      <c r="F45" s="31"/>
      <c r="G45" s="31"/>
    </row>
    <row r="46" spans="2:254" x14ac:dyDescent="0.3">
      <c r="B46" s="28"/>
      <c r="C46" s="32"/>
      <c r="D46" s="34">
        <f>SUM(D43:D45)</f>
        <v>15</v>
      </c>
      <c r="E46" s="35">
        <f>SUM(E43:E45)</f>
        <v>100.00000000000001</v>
      </c>
      <c r="F46" s="31"/>
      <c r="G46" s="31"/>
    </row>
    <row r="47" spans="2:254" x14ac:dyDescent="0.3">
      <c r="B47" s="28"/>
      <c r="C47" s="32"/>
      <c r="D47" s="65" t="s">
        <v>116</v>
      </c>
      <c r="E47" s="66"/>
      <c r="F47" s="70" t="s">
        <v>117</v>
      </c>
      <c r="G47" s="71"/>
    </row>
    <row r="48" spans="2:254" ht="15" customHeight="1" x14ac:dyDescent="0.3">
      <c r="B48" s="28" t="s">
        <v>812</v>
      </c>
      <c r="C48" s="32" t="s">
        <v>818</v>
      </c>
      <c r="D48" s="24">
        <v>2</v>
      </c>
      <c r="E48" s="33">
        <f>(BW31+BZ31+CC31+CF31)/4</f>
        <v>10</v>
      </c>
      <c r="F48" s="24">
        <v>1</v>
      </c>
      <c r="G48" s="33">
        <f>(CI31+CL31+CO31+CR31+CU31+CX31)/6</f>
        <v>3.3333333333333335</v>
      </c>
    </row>
    <row r="49" spans="2:7" ht="15" customHeight="1" x14ac:dyDescent="0.3">
      <c r="B49" s="28" t="s">
        <v>813</v>
      </c>
      <c r="C49" s="32" t="s">
        <v>818</v>
      </c>
      <c r="D49" s="24">
        <v>4</v>
      </c>
      <c r="E49" s="33">
        <f>(BX31+CA31+CD31+CG31)/4</f>
        <v>28.333333333333332</v>
      </c>
      <c r="F49" s="24">
        <f>G49/100*15</f>
        <v>6</v>
      </c>
      <c r="G49" s="33">
        <f>(CJ31+CM31+CP31+CS31+CV31+CY31)/6</f>
        <v>40</v>
      </c>
    </row>
    <row r="50" spans="2:7" x14ac:dyDescent="0.3">
      <c r="B50" s="28" t="s">
        <v>814</v>
      </c>
      <c r="C50" s="32" t="s">
        <v>818</v>
      </c>
      <c r="D50" s="24">
        <v>9</v>
      </c>
      <c r="E50" s="33">
        <f>(BY31+CB31+CE31+CH31)/4</f>
        <v>61.666666666666671</v>
      </c>
      <c r="F50" s="24">
        <v>9</v>
      </c>
      <c r="G50" s="33">
        <f>(CK31+CN31+CQ31+CT31+CW31+CZ31)/6</f>
        <v>56.666666666666664</v>
      </c>
    </row>
    <row r="51" spans="2:7" x14ac:dyDescent="0.3">
      <c r="B51" s="28"/>
      <c r="C51" s="32"/>
      <c r="D51" s="34">
        <f>SUM(D48:D50)</f>
        <v>15</v>
      </c>
      <c r="E51" s="34">
        <f>SUM(E48:E50)</f>
        <v>100</v>
      </c>
      <c r="F51" s="34">
        <f>SUM(F48:F50)</f>
        <v>16</v>
      </c>
      <c r="G51" s="34">
        <f>SUM(G48:G50)</f>
        <v>100</v>
      </c>
    </row>
    <row r="52" spans="2:7" x14ac:dyDescent="0.3">
      <c r="B52" s="28" t="s">
        <v>812</v>
      </c>
      <c r="C52" s="32" t="s">
        <v>819</v>
      </c>
      <c r="D52" s="24">
        <v>6</v>
      </c>
      <c r="E52" s="33">
        <f>(DA31+DD31+DG31+DJ31+DM31)/5</f>
        <v>38.666666666666671</v>
      </c>
      <c r="F52" s="31"/>
      <c r="G52" s="31"/>
    </row>
    <row r="53" spans="2:7" x14ac:dyDescent="0.3">
      <c r="B53" s="28" t="s">
        <v>813</v>
      </c>
      <c r="C53" s="32" t="s">
        <v>819</v>
      </c>
      <c r="D53" s="24">
        <f>E53/100*15</f>
        <v>4.9999999999999991</v>
      </c>
      <c r="E53" s="33">
        <f>(DB31+DE31+DH31+DK31+DN31)/5</f>
        <v>33.333333333333329</v>
      </c>
      <c r="F53" s="31"/>
      <c r="G53" s="31"/>
    </row>
    <row r="54" spans="2:7" x14ac:dyDescent="0.3">
      <c r="B54" s="28" t="s">
        <v>814</v>
      </c>
      <c r="C54" s="32" t="s">
        <v>819</v>
      </c>
      <c r="D54" s="24">
        <v>4</v>
      </c>
      <c r="E54" s="33">
        <f>(DC31+DF31+DI31+DL31+DO31)/5</f>
        <v>28</v>
      </c>
      <c r="F54" s="31"/>
      <c r="G54" s="31"/>
    </row>
    <row r="55" spans="2:7" x14ac:dyDescent="0.3">
      <c r="B55" s="28"/>
      <c r="C55" s="32"/>
      <c r="D55" s="34">
        <f>SUM(D52:D54)</f>
        <v>15</v>
      </c>
      <c r="E55" s="34">
        <f>SUM(E52:E54)</f>
        <v>100</v>
      </c>
      <c r="F55" s="31"/>
      <c r="G55" s="31"/>
    </row>
  </sheetData>
  <mergeCells count="116">
    <mergeCell ref="D38:E3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30:B30"/>
    <mergeCell ref="A31:B3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33:E33"/>
    <mergeCell ref="D47:E47"/>
    <mergeCell ref="DM2:DN2"/>
    <mergeCell ref="F38:G38"/>
    <mergeCell ref="F47:G4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2" zoomScale="79" zoomScaleNormal="79" workbookViewId="0">
      <pane xSplit="2" ySplit="2" topLeftCell="C35" activePane="bottomRight" state="frozen"/>
      <selection activeCell="A12" sqref="A12"/>
      <selection pane="topRight" activeCell="C12" sqref="C12"/>
      <selection pane="bottomLeft" activeCell="A14" sqref="A14"/>
      <selection pane="bottomRight" activeCell="G65" sqref="G65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1383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4" t="s">
        <v>1408</v>
      </c>
      <c r="P2" s="7"/>
      <c r="Q2" s="7"/>
      <c r="R2" s="7"/>
      <c r="S2" s="7"/>
      <c r="T2" s="7"/>
      <c r="U2" s="7"/>
      <c r="V2" s="7"/>
      <c r="DP2" s="67" t="s">
        <v>1378</v>
      </c>
      <c r="D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">
      <c r="A13" s="83"/>
      <c r="B13" s="8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1323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 x14ac:dyDescent="0.3">
      <c r="A14" s="83"/>
      <c r="B14" s="8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9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1386</v>
      </c>
      <c r="C16" s="9">
        <v>1</v>
      </c>
      <c r="D16" s="9"/>
      <c r="E16" s="9"/>
      <c r="F16" s="9"/>
      <c r="G16" s="9"/>
      <c r="H16" s="9">
        <v>1</v>
      </c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/>
      <c r="DL16" s="4">
        <v>1</v>
      </c>
      <c r="DM16" s="4">
        <v>1</v>
      </c>
      <c r="DN16" s="4"/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1385</v>
      </c>
      <c r="C17" s="9"/>
      <c r="D17" s="9"/>
      <c r="E17" s="9">
        <v>1</v>
      </c>
      <c r="F17" s="9"/>
      <c r="G17" s="9"/>
      <c r="H17" s="9">
        <v>1</v>
      </c>
      <c r="I17" s="9"/>
      <c r="J17" s="9">
        <v>1</v>
      </c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/>
      <c r="CN17" s="4">
        <v>1</v>
      </c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9" t="s">
        <v>1403</v>
      </c>
      <c r="C18" s="9"/>
      <c r="D18" s="9">
        <v>1</v>
      </c>
      <c r="E18" s="9"/>
      <c r="F18" s="9">
        <v>1</v>
      </c>
      <c r="G18" s="9"/>
      <c r="H18" s="9"/>
      <c r="I18" s="9"/>
      <c r="J18" s="9"/>
      <c r="K18" s="9">
        <v>1</v>
      </c>
      <c r="L18" s="9">
        <v>1</v>
      </c>
      <c r="M18" s="9"/>
      <c r="N18" s="9"/>
      <c r="O18" s="9"/>
      <c r="P18" s="9"/>
      <c r="Q18" s="9">
        <v>1</v>
      </c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/>
      <c r="AC18" s="9">
        <v>1</v>
      </c>
      <c r="AD18" s="9"/>
      <c r="AE18" s="9">
        <v>1</v>
      </c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>
        <v>1</v>
      </c>
      <c r="AV18" s="9">
        <v>1</v>
      </c>
      <c r="AW18" s="9"/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1388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/>
      <c r="N19" s="9">
        <v>1</v>
      </c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>
        <v>1</v>
      </c>
      <c r="AN19" s="9">
        <v>1</v>
      </c>
      <c r="AO19" s="9"/>
      <c r="AP19" s="9">
        <v>1</v>
      </c>
      <c r="AQ19" s="9">
        <v>1</v>
      </c>
      <c r="AR19" s="9"/>
      <c r="AS19" s="9"/>
      <c r="AT19" s="9"/>
      <c r="AU19" s="9">
        <v>1</v>
      </c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>
        <v>1</v>
      </c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1387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>
        <v>1</v>
      </c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/>
      <c r="DC20" s="4">
        <v>1</v>
      </c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1389</v>
      </c>
      <c r="C21" s="9">
        <v>1</v>
      </c>
      <c r="D21" s="9"/>
      <c r="E21" s="9"/>
      <c r="F21" s="9">
        <v>1</v>
      </c>
      <c r="G21" s="9"/>
      <c r="H21" s="9"/>
      <c r="I21" s="9"/>
      <c r="J21" s="9"/>
      <c r="K21" s="9">
        <v>1</v>
      </c>
      <c r="L21" s="9"/>
      <c r="M21" s="9">
        <v>1</v>
      </c>
      <c r="N21" s="9"/>
      <c r="O21" s="9"/>
      <c r="P21" s="9"/>
      <c r="Q21" s="9">
        <v>1</v>
      </c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3"/>
      <c r="AN21" s="9"/>
      <c r="AO21" s="9">
        <v>1</v>
      </c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" t="s">
        <v>1390</v>
      </c>
      <c r="C22" s="3"/>
      <c r="D22" s="3"/>
      <c r="E22" s="3">
        <v>1</v>
      </c>
      <c r="F22" s="3"/>
      <c r="G22" s="3"/>
      <c r="H22" s="3">
        <v>1</v>
      </c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/>
      <c r="AI22" s="3">
        <v>1</v>
      </c>
      <c r="AJ22" s="3"/>
      <c r="AK22" s="3">
        <v>1</v>
      </c>
      <c r="AL22" s="3"/>
      <c r="AM22" s="5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/>
      <c r="DI22" s="4">
        <v>1</v>
      </c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6" x14ac:dyDescent="0.3">
      <c r="A23" s="3">
        <v>9</v>
      </c>
      <c r="B23" s="19" t="s">
        <v>1391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/>
      <c r="AU23" s="3">
        <v>1</v>
      </c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/>
      <c r="CB23" s="4">
        <v>1</v>
      </c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/>
      <c r="CQ23" s="4">
        <v>1</v>
      </c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6" x14ac:dyDescent="0.3">
      <c r="A24" s="3">
        <v>10</v>
      </c>
      <c r="B24" s="19" t="s">
        <v>1405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/>
      <c r="S24" s="3"/>
      <c r="T24" s="3">
        <v>1</v>
      </c>
      <c r="U24" s="3"/>
      <c r="V24" s="3">
        <v>1</v>
      </c>
      <c r="W24" s="3"/>
      <c r="X24" s="3"/>
      <c r="Y24" s="3"/>
      <c r="Z24" s="3">
        <v>1</v>
      </c>
      <c r="AA24" s="3"/>
      <c r="AB24" s="3"/>
      <c r="AC24" s="3">
        <v>1</v>
      </c>
      <c r="AD24" s="3"/>
      <c r="AE24" s="3">
        <v>1</v>
      </c>
      <c r="AF24" s="3"/>
      <c r="AG24" s="3"/>
      <c r="AH24" s="3">
        <v>1</v>
      </c>
      <c r="AI24" s="3"/>
      <c r="AJ24" s="3"/>
      <c r="AK24" s="3"/>
      <c r="AL24" s="3">
        <v>1</v>
      </c>
      <c r="AM24" s="3">
        <v>1</v>
      </c>
      <c r="AN24" s="3"/>
      <c r="AO24" s="3"/>
      <c r="AP24" s="3"/>
      <c r="AQ24" s="3"/>
      <c r="AR24" s="3">
        <v>1</v>
      </c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/>
      <c r="BM24" s="4">
        <v>1</v>
      </c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254" ht="15.6" x14ac:dyDescent="0.3">
      <c r="A25" s="3">
        <v>11</v>
      </c>
      <c r="B25" s="19" t="s">
        <v>1393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/>
      <c r="P25" s="5"/>
      <c r="Q25" s="5">
        <v>1</v>
      </c>
      <c r="R25" s="5"/>
      <c r="S25" s="5"/>
      <c r="T25" s="5">
        <v>1</v>
      </c>
      <c r="U25" s="5">
        <v>1</v>
      </c>
      <c r="V25" s="5"/>
      <c r="W25" s="5"/>
      <c r="X25" s="5">
        <v>1</v>
      </c>
      <c r="Y25" s="5"/>
      <c r="Z25" s="5"/>
      <c r="AA25" s="5"/>
      <c r="AB25" s="5">
        <v>1</v>
      </c>
      <c r="AC25" s="5"/>
      <c r="AD25" s="5"/>
      <c r="AE25" s="5">
        <v>1</v>
      </c>
      <c r="AF25" s="5"/>
      <c r="AG25" s="5">
        <v>1</v>
      </c>
      <c r="AH25" s="5"/>
      <c r="AI25" s="5"/>
      <c r="AJ25" s="5"/>
      <c r="AK25" s="5">
        <v>1</v>
      </c>
      <c r="AL25" s="5"/>
      <c r="AM25" s="5"/>
      <c r="AN25" s="5"/>
      <c r="AO25" s="5">
        <v>1</v>
      </c>
      <c r="AP25" s="5">
        <v>1</v>
      </c>
      <c r="AQ25" s="5"/>
      <c r="AR25" s="5"/>
      <c r="AS25" s="5"/>
      <c r="AT25" s="5"/>
      <c r="AU25" s="5">
        <v>1</v>
      </c>
      <c r="AV25" s="5"/>
      <c r="AW25" s="5">
        <v>1</v>
      </c>
      <c r="AX25" s="5"/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>
        <v>1</v>
      </c>
      <c r="BJ25" s="5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>
        <v>1</v>
      </c>
      <c r="CA25" s="4"/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1392</v>
      </c>
      <c r="C26" s="9">
        <v>1</v>
      </c>
      <c r="D26" s="9"/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/>
      <c r="P26" s="9"/>
      <c r="Q26" s="9">
        <v>1</v>
      </c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/>
      <c r="AN26" s="9">
        <v>1</v>
      </c>
      <c r="AO26" s="9"/>
      <c r="AP26" s="9"/>
      <c r="AQ26" s="9"/>
      <c r="AR26" s="9">
        <v>1</v>
      </c>
      <c r="AS26" s="9">
        <v>1</v>
      </c>
      <c r="AT26" s="9"/>
      <c r="AU26" s="9"/>
      <c r="AV26" s="9"/>
      <c r="AW26" s="9"/>
      <c r="AX26" s="9">
        <v>1</v>
      </c>
      <c r="AY26" s="9">
        <v>1</v>
      </c>
      <c r="AZ26" s="9"/>
      <c r="BA26" s="9"/>
      <c r="BB26" s="9"/>
      <c r="BC26" s="9"/>
      <c r="BD26" s="9">
        <v>1</v>
      </c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/>
      <c r="CZ26" s="4">
        <v>1</v>
      </c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1394</v>
      </c>
      <c r="C27" s="9"/>
      <c r="D27" s="9"/>
      <c r="E27" s="9">
        <v>1</v>
      </c>
      <c r="F27" s="9"/>
      <c r="G27" s="9"/>
      <c r="H27" s="9">
        <v>1</v>
      </c>
      <c r="I27" s="9">
        <v>1</v>
      </c>
      <c r="J27" s="9"/>
      <c r="K27" s="9"/>
      <c r="L27" s="9"/>
      <c r="M27" s="9"/>
      <c r="N27" s="9">
        <v>1</v>
      </c>
      <c r="O27" s="9"/>
      <c r="P27" s="9">
        <v>1</v>
      </c>
      <c r="Q27" s="9"/>
      <c r="R27" s="9"/>
      <c r="S27" s="9">
        <v>1</v>
      </c>
      <c r="T27" s="9"/>
      <c r="U27" s="9"/>
      <c r="V27" s="9"/>
      <c r="W27" s="9">
        <v>1</v>
      </c>
      <c r="X27" s="9"/>
      <c r="Y27" s="9">
        <v>1</v>
      </c>
      <c r="Z27" s="9"/>
      <c r="AA27" s="9"/>
      <c r="AB27" s="9">
        <v>1</v>
      </c>
      <c r="AC27" s="9"/>
      <c r="AD27" s="9"/>
      <c r="AE27" s="9"/>
      <c r="AF27" s="9">
        <v>1</v>
      </c>
      <c r="AG27" s="9"/>
      <c r="AH27" s="9">
        <v>1</v>
      </c>
      <c r="AI27" s="9"/>
      <c r="AJ27" s="9"/>
      <c r="AK27" s="9">
        <v>1</v>
      </c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/>
      <c r="BF27" s="9">
        <v>1</v>
      </c>
      <c r="BG27" s="9"/>
      <c r="BH27" s="9"/>
      <c r="BI27" s="9"/>
      <c r="BJ27" s="9">
        <v>1</v>
      </c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/>
      <c r="CT27" s="4">
        <v>1</v>
      </c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1406</v>
      </c>
      <c r="C28" s="9"/>
      <c r="D28" s="9">
        <v>1</v>
      </c>
      <c r="E28" s="9"/>
      <c r="F28" s="9"/>
      <c r="G28" s="9">
        <v>1</v>
      </c>
      <c r="H28" s="9"/>
      <c r="I28" s="9"/>
      <c r="J28" s="9"/>
      <c r="K28" s="9">
        <v>1</v>
      </c>
      <c r="L28" s="9"/>
      <c r="M28" s="9"/>
      <c r="N28" s="9">
        <v>1</v>
      </c>
      <c r="O28" s="9"/>
      <c r="P28" s="9">
        <v>1</v>
      </c>
      <c r="Q28" s="9"/>
      <c r="R28" s="9"/>
      <c r="S28" s="9"/>
      <c r="T28" s="9">
        <v>1</v>
      </c>
      <c r="U28" s="9"/>
      <c r="V28" s="9">
        <v>1</v>
      </c>
      <c r="W28" s="9"/>
      <c r="X28" s="9"/>
      <c r="Y28" s="9"/>
      <c r="Z28" s="9">
        <v>1</v>
      </c>
      <c r="AA28" s="9"/>
      <c r="AB28" s="9">
        <v>1</v>
      </c>
      <c r="AC28" s="9"/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>
        <v>1</v>
      </c>
      <c r="AO28" s="9"/>
      <c r="AP28" s="9"/>
      <c r="AQ28" s="9"/>
      <c r="AR28" s="9">
        <v>1</v>
      </c>
      <c r="AS28" s="9"/>
      <c r="AT28" s="9"/>
      <c r="AU28" s="9">
        <v>1</v>
      </c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/>
      <c r="BJ28" s="9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1402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/>
      <c r="M29" s="9"/>
      <c r="N29" s="9">
        <v>1</v>
      </c>
      <c r="O29" s="9"/>
      <c r="P29" s="9">
        <v>1</v>
      </c>
      <c r="Q29" s="9"/>
      <c r="R29" s="9"/>
      <c r="S29" s="9"/>
      <c r="T29" s="9">
        <v>1</v>
      </c>
      <c r="U29" s="9"/>
      <c r="V29" s="9"/>
      <c r="W29" s="9">
        <v>1</v>
      </c>
      <c r="X29" s="9"/>
      <c r="Y29" s="9">
        <v>1</v>
      </c>
      <c r="Z29" s="9"/>
      <c r="AA29" s="9"/>
      <c r="AB29" s="9"/>
      <c r="AC29" s="9">
        <v>1</v>
      </c>
      <c r="AD29" s="9"/>
      <c r="AE29" s="9"/>
      <c r="AF29" s="9">
        <v>1</v>
      </c>
      <c r="AG29" s="9"/>
      <c r="AH29" s="9">
        <v>1</v>
      </c>
      <c r="AI29" s="9"/>
      <c r="AJ29" s="9"/>
      <c r="AK29" s="9"/>
      <c r="AL29" s="9">
        <v>1</v>
      </c>
      <c r="AM29" s="9"/>
      <c r="AN29" s="9"/>
      <c r="AO29" s="9">
        <v>1</v>
      </c>
      <c r="AP29" s="9"/>
      <c r="AQ29" s="9">
        <v>1</v>
      </c>
      <c r="AR29" s="9"/>
      <c r="AS29" s="9">
        <v>1</v>
      </c>
      <c r="AT29" s="9"/>
      <c r="AU29" s="9"/>
      <c r="AV29" s="9"/>
      <c r="AW29" s="9"/>
      <c r="AX29" s="9">
        <v>1</v>
      </c>
      <c r="AY29" s="9"/>
      <c r="AZ29" s="9">
        <v>1</v>
      </c>
      <c r="BA29" s="9"/>
      <c r="BB29" s="9"/>
      <c r="BC29" s="9">
        <v>1</v>
      </c>
      <c r="BD29" s="9"/>
      <c r="BE29" s="9"/>
      <c r="BF29" s="9"/>
      <c r="BG29" s="9">
        <v>1</v>
      </c>
      <c r="BH29" s="9"/>
      <c r="BI29" s="9">
        <v>1</v>
      </c>
      <c r="BJ29" s="9"/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19" t="s">
        <v>1395</v>
      </c>
      <c r="C30" s="5">
        <v>1</v>
      </c>
      <c r="D30" s="5"/>
      <c r="E30" s="5"/>
      <c r="F30" s="5">
        <v>1</v>
      </c>
      <c r="G30" s="5"/>
      <c r="H30" s="5"/>
      <c r="I30" s="5"/>
      <c r="J30" s="5"/>
      <c r="K30" s="5">
        <v>1</v>
      </c>
      <c r="L30" s="5"/>
      <c r="M30" s="5">
        <v>1</v>
      </c>
      <c r="N30" s="5"/>
      <c r="O30" s="5">
        <v>1</v>
      </c>
      <c r="P30" s="5"/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/>
      <c r="AC30" s="5">
        <v>1</v>
      </c>
      <c r="AD30" s="5"/>
      <c r="AE30" s="5">
        <v>1</v>
      </c>
      <c r="AF30" s="5"/>
      <c r="AG30" s="5"/>
      <c r="AH30" s="5"/>
      <c r="AI30" s="5">
        <v>1</v>
      </c>
      <c r="AJ30" s="5">
        <v>1</v>
      </c>
      <c r="AK30" s="5"/>
      <c r="AL30" s="5"/>
      <c r="AM30" s="5"/>
      <c r="AN30" s="5">
        <v>1</v>
      </c>
      <c r="AO30" s="5"/>
      <c r="AP30" s="5">
        <v>1</v>
      </c>
      <c r="AQ30" s="5"/>
      <c r="AR30" s="5"/>
      <c r="AS30" s="5"/>
      <c r="AT30" s="5"/>
      <c r="AU30" s="5">
        <v>1</v>
      </c>
      <c r="AV30" s="5">
        <v>1</v>
      </c>
      <c r="AW30" s="5"/>
      <c r="AX30" s="5"/>
      <c r="AY30" s="5"/>
      <c r="AZ30" s="5"/>
      <c r="BA30" s="5">
        <v>1</v>
      </c>
      <c r="BB30" s="5">
        <v>1</v>
      </c>
      <c r="BC30" s="5"/>
      <c r="BD30" s="5"/>
      <c r="BE30" s="5"/>
      <c r="BF30" s="5">
        <v>1</v>
      </c>
      <c r="BG30" s="5"/>
      <c r="BH30" s="5"/>
      <c r="BI30" s="5"/>
      <c r="BJ30" s="5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19" t="s">
        <v>1396</v>
      </c>
      <c r="C31" s="9"/>
      <c r="D31" s="9"/>
      <c r="E31" s="9">
        <v>1</v>
      </c>
      <c r="F31" s="9"/>
      <c r="G31" s="9"/>
      <c r="H31" s="9">
        <v>1</v>
      </c>
      <c r="I31" s="9">
        <v>1</v>
      </c>
      <c r="J31" s="9"/>
      <c r="K31" s="9"/>
      <c r="L31" s="9">
        <v>1</v>
      </c>
      <c r="M31" s="9"/>
      <c r="N31" s="9"/>
      <c r="O31" s="9"/>
      <c r="P31" s="9"/>
      <c r="Q31" s="9">
        <v>1</v>
      </c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/>
      <c r="AE31" s="9"/>
      <c r="AF31" s="9">
        <v>1</v>
      </c>
      <c r="AG31" s="9"/>
      <c r="AH31" s="9">
        <v>1</v>
      </c>
      <c r="AI31" s="9"/>
      <c r="AJ31" s="9">
        <v>1</v>
      </c>
      <c r="AK31" s="9"/>
      <c r="AL31" s="9"/>
      <c r="AM31" s="9"/>
      <c r="AN31" s="9">
        <v>1</v>
      </c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>
        <v>1</v>
      </c>
      <c r="BA31" s="9"/>
      <c r="BB31" s="9"/>
      <c r="BC31" s="9"/>
      <c r="BD31" s="9">
        <v>1</v>
      </c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/>
      <c r="BO31" s="4"/>
      <c r="BP31" s="4">
        <v>1</v>
      </c>
      <c r="BQ31" s="4">
        <v>1</v>
      </c>
      <c r="BR31" s="4"/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>
        <v>1</v>
      </c>
      <c r="CM31" s="4"/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>
        <v>1</v>
      </c>
      <c r="CY31" s="4"/>
      <c r="CZ31" s="4"/>
      <c r="DA31" s="4"/>
      <c r="DB31" s="4"/>
      <c r="DC31" s="4">
        <v>1</v>
      </c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19" t="s">
        <v>1397</v>
      </c>
      <c r="C32" s="9">
        <v>1</v>
      </c>
      <c r="D32" s="9"/>
      <c r="E32" s="9"/>
      <c r="F32" s="9">
        <v>1</v>
      </c>
      <c r="G32" s="9"/>
      <c r="H32" s="9"/>
      <c r="I32" s="9"/>
      <c r="J32" s="9"/>
      <c r="K32" s="9">
        <v>1</v>
      </c>
      <c r="L32" s="9"/>
      <c r="M32" s="9">
        <v>1</v>
      </c>
      <c r="N32" s="9"/>
      <c r="O32" s="9">
        <v>1</v>
      </c>
      <c r="P32" s="9"/>
      <c r="Q32" s="9"/>
      <c r="R32" s="9"/>
      <c r="S32" s="9">
        <v>1</v>
      </c>
      <c r="T32" s="9"/>
      <c r="U32" s="9"/>
      <c r="V32" s="9"/>
      <c r="W32" s="9">
        <v>1</v>
      </c>
      <c r="X32" s="9"/>
      <c r="Y32" s="9"/>
      <c r="Z32" s="9">
        <v>1</v>
      </c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/>
      <c r="AK32" s="9">
        <v>1</v>
      </c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/>
      <c r="AX32" s="9">
        <v>1</v>
      </c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/>
      <c r="CQ32" s="4">
        <v>1</v>
      </c>
      <c r="CR32" s="4">
        <v>1</v>
      </c>
      <c r="CS32" s="4"/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/>
      <c r="DC32" s="4">
        <v>1</v>
      </c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19" t="s">
        <v>1404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>
        <v>1</v>
      </c>
      <c r="AK33" s="9"/>
      <c r="AL33" s="9"/>
      <c r="AM33" s="9"/>
      <c r="AN33" s="9"/>
      <c r="AO33" s="9">
        <v>1</v>
      </c>
      <c r="AP33" s="9"/>
      <c r="AQ33" s="9"/>
      <c r="AR33" s="9">
        <v>1</v>
      </c>
      <c r="AS33" s="9">
        <v>1</v>
      </c>
      <c r="AT33" s="9"/>
      <c r="AU33" s="9"/>
      <c r="AV33" s="9"/>
      <c r="AW33" s="9"/>
      <c r="AX33" s="9">
        <v>1</v>
      </c>
      <c r="AY33" s="9"/>
      <c r="AZ33" s="9">
        <v>1</v>
      </c>
      <c r="BA33" s="9"/>
      <c r="BB33" s="9"/>
      <c r="BC33" s="9">
        <v>1</v>
      </c>
      <c r="BD33" s="9"/>
      <c r="BE33" s="9"/>
      <c r="BF33" s="9"/>
      <c r="BG33" s="9">
        <v>1</v>
      </c>
      <c r="BH33" s="9"/>
      <c r="BI33" s="9"/>
      <c r="BJ33" s="9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19" t="s">
        <v>1401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/>
      <c r="AH34" s="9"/>
      <c r="AI34" s="9">
        <v>1</v>
      </c>
      <c r="AJ34" s="9"/>
      <c r="AK34" s="9"/>
      <c r="AL34" s="9">
        <v>1</v>
      </c>
      <c r="AM34" s="9">
        <v>1</v>
      </c>
      <c r="AN34" s="9"/>
      <c r="AO34" s="9"/>
      <c r="AP34" s="9"/>
      <c r="AQ34" s="9"/>
      <c r="AR34" s="9">
        <v>1</v>
      </c>
      <c r="AS34" s="9">
        <v>1</v>
      </c>
      <c r="AT34" s="9"/>
      <c r="AU34" s="9"/>
      <c r="AV34" s="9">
        <v>1</v>
      </c>
      <c r="AW34" s="9"/>
      <c r="AX34" s="9"/>
      <c r="AY34" s="9"/>
      <c r="AZ34" s="9"/>
      <c r="BA34" s="9">
        <v>1</v>
      </c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/>
      <c r="BP34" s="4">
        <v>1</v>
      </c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>
        <v>1</v>
      </c>
      <c r="CY34" s="4"/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19" t="s">
        <v>1398</v>
      </c>
      <c r="C35" s="9"/>
      <c r="D35" s="9"/>
      <c r="E35" s="9">
        <v>1</v>
      </c>
      <c r="F35" s="9">
        <v>1</v>
      </c>
      <c r="G35" s="9"/>
      <c r="H35" s="9"/>
      <c r="I35" s="9"/>
      <c r="J35" s="9">
        <v>1</v>
      </c>
      <c r="K35" s="9"/>
      <c r="L35" s="9"/>
      <c r="M35" s="9"/>
      <c r="N35" s="9">
        <v>1</v>
      </c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/>
      <c r="AC35" s="9">
        <v>1</v>
      </c>
      <c r="AD35" s="9">
        <v>1</v>
      </c>
      <c r="AE35" s="9"/>
      <c r="AF35" s="9"/>
      <c r="AG35" s="9">
        <v>1</v>
      </c>
      <c r="AH35" s="9"/>
      <c r="AI35" s="9"/>
      <c r="AJ35" s="9"/>
      <c r="AK35" s="9">
        <v>1</v>
      </c>
      <c r="AL35" s="9"/>
      <c r="AM35" s="9">
        <v>1</v>
      </c>
      <c r="AN35" s="9"/>
      <c r="AO35" s="9"/>
      <c r="AP35" s="9"/>
      <c r="AQ35" s="9"/>
      <c r="AR35" s="9">
        <v>1</v>
      </c>
      <c r="AS35" s="9"/>
      <c r="AT35" s="9">
        <v>1</v>
      </c>
      <c r="AU35" s="9"/>
      <c r="AV35" s="9">
        <v>1</v>
      </c>
      <c r="AW35" s="9"/>
      <c r="AX35" s="9"/>
      <c r="AY35" s="9">
        <v>1</v>
      </c>
      <c r="AZ35" s="9"/>
      <c r="BA35" s="9"/>
      <c r="BB35" s="9"/>
      <c r="BC35" s="9"/>
      <c r="BD35" s="9">
        <v>1</v>
      </c>
      <c r="BE35" s="9">
        <v>1</v>
      </c>
      <c r="BF35" s="9"/>
      <c r="BG35" s="9"/>
      <c r="BH35" s="9">
        <v>1</v>
      </c>
      <c r="BI35" s="9"/>
      <c r="BJ35" s="9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/>
      <c r="BV35" s="4">
        <v>1</v>
      </c>
      <c r="BW35" s="4"/>
      <c r="BX35" s="4">
        <v>1</v>
      </c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19" t="s">
        <v>1399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/>
      <c r="AN36" s="9">
        <v>1</v>
      </c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/>
      <c r="BC36" s="9">
        <v>1</v>
      </c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>
        <v>1</v>
      </c>
      <c r="CS36" s="4"/>
      <c r="CT36" s="4"/>
      <c r="CU36" s="4">
        <v>1</v>
      </c>
      <c r="CV36" s="4"/>
      <c r="CW36" s="4"/>
      <c r="CX36" s="4"/>
      <c r="CY36" s="4"/>
      <c r="CZ36" s="4">
        <v>1</v>
      </c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6" x14ac:dyDescent="0.3">
      <c r="A37" s="3">
        <v>23</v>
      </c>
      <c r="B37" s="19" t="s">
        <v>1407</v>
      </c>
      <c r="C37" s="3"/>
      <c r="D37" s="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>
        <v>1</v>
      </c>
      <c r="S37" s="3"/>
      <c r="T37" s="3"/>
      <c r="U37" s="3"/>
      <c r="V37" s="3"/>
      <c r="W37" s="3">
        <v>1</v>
      </c>
      <c r="X37" s="3"/>
      <c r="Y37" s="3"/>
      <c r="Z37" s="3">
        <v>1</v>
      </c>
      <c r="AA37" s="3"/>
      <c r="AB37" s="3">
        <v>1</v>
      </c>
      <c r="AC37" s="3"/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>
        <v>1</v>
      </c>
      <c r="AY37" s="3"/>
      <c r="AZ37" s="3">
        <v>1</v>
      </c>
      <c r="BA37" s="3"/>
      <c r="BB37" s="3"/>
      <c r="BC37" s="3">
        <v>1</v>
      </c>
      <c r="BD37" s="3"/>
      <c r="BE37" s="3"/>
      <c r="BF37" s="3"/>
      <c r="BG37" s="3">
        <v>1</v>
      </c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</row>
    <row r="38" spans="1:254" ht="15.6" x14ac:dyDescent="0.3">
      <c r="A38" s="3">
        <v>24</v>
      </c>
      <c r="B38" s="19" t="s">
        <v>1400</v>
      </c>
      <c r="C38" s="3">
        <v>1</v>
      </c>
      <c r="D38" s="3"/>
      <c r="E38" s="3"/>
      <c r="F38" s="3"/>
      <c r="G38" s="3">
        <v>1</v>
      </c>
      <c r="H38" s="3"/>
      <c r="I38" s="3"/>
      <c r="J38" s="3">
        <v>1</v>
      </c>
      <c r="K38" s="3"/>
      <c r="L38" s="3">
        <v>1</v>
      </c>
      <c r="M38" s="3"/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>
        <v>1</v>
      </c>
      <c r="AX38" s="3"/>
      <c r="AY38" s="3"/>
      <c r="AZ38" s="3">
        <v>1</v>
      </c>
      <c r="BA38" s="3"/>
      <c r="BB38" s="3">
        <v>1</v>
      </c>
      <c r="BC38" s="3"/>
      <c r="BD38" s="3"/>
      <c r="BE38" s="3"/>
      <c r="BF38" s="3"/>
      <c r="BG38" s="3">
        <v>1</v>
      </c>
      <c r="BH38" s="3"/>
      <c r="BI38" s="3">
        <v>1</v>
      </c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/>
      <c r="DE38" s="4"/>
      <c r="DF38" s="4">
        <v>1</v>
      </c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x14ac:dyDescent="0.3">
      <c r="A39" s="3">
        <v>25</v>
      </c>
      <c r="B39" s="4" t="s">
        <v>1409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>
        <v>1</v>
      </c>
      <c r="AL39" s="3"/>
      <c r="AM39" s="3"/>
      <c r="AN39" s="3"/>
      <c r="AO39" s="3">
        <v>1</v>
      </c>
      <c r="AP39" s="3"/>
      <c r="AQ39" s="3">
        <v>1</v>
      </c>
      <c r="AR39" s="3"/>
      <c r="AS39" s="3"/>
      <c r="AT39" s="3">
        <v>1</v>
      </c>
      <c r="AU39" s="3"/>
      <c r="AV39" s="3"/>
      <c r="AW39" s="3"/>
      <c r="AX39" s="3">
        <v>1</v>
      </c>
      <c r="AY39" s="3"/>
      <c r="AZ39" s="3"/>
      <c r="BA39" s="3">
        <v>1</v>
      </c>
      <c r="BB39" s="3"/>
      <c r="BC39" s="3">
        <v>1</v>
      </c>
      <c r="BD39" s="3"/>
      <c r="BE39" s="3"/>
      <c r="BF39" s="3">
        <v>1</v>
      </c>
      <c r="BG39" s="3"/>
      <c r="BH39" s="3"/>
      <c r="BI39" s="3"/>
      <c r="BJ39" s="3">
        <v>1</v>
      </c>
      <c r="BK39" s="4"/>
      <c r="BL39" s="4">
        <v>1</v>
      </c>
      <c r="BM39" s="4"/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>
        <v>1</v>
      </c>
      <c r="CE39" s="4"/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3">
      <c r="A40" s="78" t="s">
        <v>278</v>
      </c>
      <c r="B40" s="79"/>
      <c r="C40" s="3">
        <f t="shared" ref="C40:N40" si="0">SUM(C15:C39)</f>
        <v>12</v>
      </c>
      <c r="D40" s="3">
        <f t="shared" si="0"/>
        <v>7</v>
      </c>
      <c r="E40" s="3">
        <f t="shared" si="0"/>
        <v>6</v>
      </c>
      <c r="F40" s="3">
        <f t="shared" si="0"/>
        <v>12</v>
      </c>
      <c r="G40" s="3">
        <f t="shared" si="0"/>
        <v>7</v>
      </c>
      <c r="H40" s="3">
        <f t="shared" si="0"/>
        <v>6</v>
      </c>
      <c r="I40" s="3">
        <f t="shared" si="0"/>
        <v>12</v>
      </c>
      <c r="J40" s="3">
        <f t="shared" si="0"/>
        <v>7</v>
      </c>
      <c r="K40" s="3">
        <f t="shared" si="0"/>
        <v>6</v>
      </c>
      <c r="L40" s="3">
        <f t="shared" si="0"/>
        <v>12</v>
      </c>
      <c r="M40" s="3">
        <f t="shared" si="0"/>
        <v>7</v>
      </c>
      <c r="N40" s="3">
        <f t="shared" si="0"/>
        <v>6</v>
      </c>
      <c r="O40" s="3">
        <f t="shared" ref="O40:V40" si="1">SUM(O15:O39)</f>
        <v>10</v>
      </c>
      <c r="P40" s="3">
        <f t="shared" si="1"/>
        <v>9</v>
      </c>
      <c r="Q40" s="3">
        <f t="shared" si="1"/>
        <v>6</v>
      </c>
      <c r="R40" s="3">
        <f t="shared" si="1"/>
        <v>10</v>
      </c>
      <c r="S40" s="3">
        <f t="shared" si="1"/>
        <v>9</v>
      </c>
      <c r="T40" s="3">
        <f t="shared" si="1"/>
        <v>6</v>
      </c>
      <c r="U40" s="3">
        <f t="shared" si="1"/>
        <v>10</v>
      </c>
      <c r="V40" s="3">
        <f t="shared" si="1"/>
        <v>9</v>
      </c>
      <c r="W40" s="3">
        <f t="shared" ref="W40:AX40" si="2">SUM(W15:W39)</f>
        <v>6</v>
      </c>
      <c r="X40" s="3">
        <f t="shared" si="2"/>
        <v>10</v>
      </c>
      <c r="Y40" s="3">
        <f t="shared" si="2"/>
        <v>9</v>
      </c>
      <c r="Z40" s="3">
        <f t="shared" si="2"/>
        <v>6</v>
      </c>
      <c r="AA40" s="3">
        <f t="shared" si="2"/>
        <v>10</v>
      </c>
      <c r="AB40" s="3">
        <f t="shared" si="2"/>
        <v>9</v>
      </c>
      <c r="AC40" s="3">
        <f t="shared" si="2"/>
        <v>6</v>
      </c>
      <c r="AD40" s="3">
        <f t="shared" si="2"/>
        <v>10</v>
      </c>
      <c r="AE40" s="3">
        <f t="shared" si="2"/>
        <v>9</v>
      </c>
      <c r="AF40" s="3">
        <f t="shared" si="2"/>
        <v>6</v>
      </c>
      <c r="AG40" s="3">
        <f t="shared" si="2"/>
        <v>10</v>
      </c>
      <c r="AH40" s="3">
        <f t="shared" si="2"/>
        <v>9</v>
      </c>
      <c r="AI40" s="3">
        <f t="shared" si="2"/>
        <v>6</v>
      </c>
      <c r="AJ40" s="3">
        <f t="shared" si="2"/>
        <v>10</v>
      </c>
      <c r="AK40" s="3">
        <f t="shared" si="2"/>
        <v>9</v>
      </c>
      <c r="AL40" s="3">
        <f t="shared" si="2"/>
        <v>6</v>
      </c>
      <c r="AM40" s="3">
        <f>SUM(AM15:AM39)</f>
        <v>10</v>
      </c>
      <c r="AN40" s="3">
        <f t="shared" si="2"/>
        <v>8</v>
      </c>
      <c r="AO40" s="3">
        <f t="shared" si="2"/>
        <v>7</v>
      </c>
      <c r="AP40" s="3">
        <f t="shared" si="2"/>
        <v>10</v>
      </c>
      <c r="AQ40" s="3">
        <f t="shared" si="2"/>
        <v>8</v>
      </c>
      <c r="AR40" s="3">
        <f t="shared" si="2"/>
        <v>7</v>
      </c>
      <c r="AS40" s="3">
        <f t="shared" si="2"/>
        <v>10</v>
      </c>
      <c r="AT40" s="3">
        <f t="shared" si="2"/>
        <v>8</v>
      </c>
      <c r="AU40" s="3">
        <f t="shared" si="2"/>
        <v>7</v>
      </c>
      <c r="AV40" s="3">
        <f t="shared" si="2"/>
        <v>10</v>
      </c>
      <c r="AW40" s="3">
        <f>SUM(AW15:AW39)</f>
        <v>8</v>
      </c>
      <c r="AX40" s="3">
        <f t="shared" si="2"/>
        <v>7</v>
      </c>
      <c r="AY40" s="3">
        <f t="shared" ref="AY40:CU40" si="3">SUM(AY15:AY39)</f>
        <v>11</v>
      </c>
      <c r="AZ40" s="3">
        <f t="shared" si="3"/>
        <v>9</v>
      </c>
      <c r="BA40" s="3">
        <f t="shared" si="3"/>
        <v>5</v>
      </c>
      <c r="BB40" s="3">
        <f t="shared" si="3"/>
        <v>11</v>
      </c>
      <c r="BC40" s="3">
        <f t="shared" si="3"/>
        <v>9</v>
      </c>
      <c r="BD40" s="3">
        <f t="shared" si="3"/>
        <v>5</v>
      </c>
      <c r="BE40" s="3">
        <f t="shared" si="3"/>
        <v>11</v>
      </c>
      <c r="BF40" s="3">
        <f t="shared" si="3"/>
        <v>9</v>
      </c>
      <c r="BG40" s="3">
        <f t="shared" si="3"/>
        <v>5</v>
      </c>
      <c r="BH40" s="3">
        <f t="shared" si="3"/>
        <v>11</v>
      </c>
      <c r="BI40" s="3">
        <f t="shared" si="3"/>
        <v>9</v>
      </c>
      <c r="BJ40" s="3">
        <f t="shared" si="3"/>
        <v>5</v>
      </c>
      <c r="BK40" s="3">
        <f t="shared" si="3"/>
        <v>11</v>
      </c>
      <c r="BL40" s="3">
        <f t="shared" si="3"/>
        <v>9</v>
      </c>
      <c r="BM40" s="3">
        <f t="shared" si="3"/>
        <v>5</v>
      </c>
      <c r="BN40" s="3">
        <f t="shared" si="3"/>
        <v>11</v>
      </c>
      <c r="BO40" s="3">
        <f t="shared" si="3"/>
        <v>9</v>
      </c>
      <c r="BP40" s="3">
        <f t="shared" si="3"/>
        <v>5</v>
      </c>
      <c r="BQ40" s="3">
        <f t="shared" si="3"/>
        <v>11</v>
      </c>
      <c r="BR40" s="3">
        <f t="shared" si="3"/>
        <v>9</v>
      </c>
      <c r="BS40" s="3">
        <f t="shared" si="3"/>
        <v>5</v>
      </c>
      <c r="BT40" s="3">
        <f t="shared" si="3"/>
        <v>11</v>
      </c>
      <c r="BU40" s="3">
        <f t="shared" si="3"/>
        <v>9</v>
      </c>
      <c r="BV40" s="3">
        <f t="shared" si="3"/>
        <v>5</v>
      </c>
      <c r="BW40" s="3">
        <f t="shared" si="3"/>
        <v>11</v>
      </c>
      <c r="BX40" s="3">
        <f t="shared" si="3"/>
        <v>9</v>
      </c>
      <c r="BY40" s="3">
        <f t="shared" si="3"/>
        <v>5</v>
      </c>
      <c r="BZ40" s="3">
        <f t="shared" si="3"/>
        <v>10</v>
      </c>
      <c r="CA40" s="3">
        <f t="shared" si="3"/>
        <v>9</v>
      </c>
      <c r="CB40" s="3">
        <f t="shared" si="3"/>
        <v>6</v>
      </c>
      <c r="CC40" s="3">
        <f t="shared" si="3"/>
        <v>10</v>
      </c>
      <c r="CD40" s="3">
        <f t="shared" si="3"/>
        <v>9</v>
      </c>
      <c r="CE40" s="3">
        <f t="shared" si="3"/>
        <v>6</v>
      </c>
      <c r="CF40" s="3">
        <f t="shared" si="3"/>
        <v>10</v>
      </c>
      <c r="CG40" s="3">
        <f t="shared" si="3"/>
        <v>9</v>
      </c>
      <c r="CH40" s="3">
        <f t="shared" si="3"/>
        <v>6</v>
      </c>
      <c r="CI40" s="3">
        <f t="shared" si="3"/>
        <v>10</v>
      </c>
      <c r="CJ40" s="3">
        <f t="shared" si="3"/>
        <v>9</v>
      </c>
      <c r="CK40" s="3">
        <f t="shared" si="3"/>
        <v>6</v>
      </c>
      <c r="CL40" s="3">
        <f t="shared" si="3"/>
        <v>11</v>
      </c>
      <c r="CM40" s="3">
        <f t="shared" si="3"/>
        <v>9</v>
      </c>
      <c r="CN40" s="3">
        <f t="shared" si="3"/>
        <v>5</v>
      </c>
      <c r="CO40" s="3">
        <f t="shared" si="3"/>
        <v>11</v>
      </c>
      <c r="CP40" s="3">
        <f t="shared" si="3"/>
        <v>9</v>
      </c>
      <c r="CQ40" s="3">
        <f t="shared" si="3"/>
        <v>5</v>
      </c>
      <c r="CR40" s="3">
        <f t="shared" si="3"/>
        <v>11</v>
      </c>
      <c r="CS40" s="3">
        <f t="shared" si="3"/>
        <v>9</v>
      </c>
      <c r="CT40" s="3">
        <f t="shared" si="3"/>
        <v>5</v>
      </c>
      <c r="CU40" s="3">
        <f t="shared" si="3"/>
        <v>11</v>
      </c>
      <c r="CV40" s="3">
        <f t="shared" ref="CV40:DH40" si="4">SUM(CV15:CV39)</f>
        <v>9</v>
      </c>
      <c r="CW40" s="3">
        <f t="shared" si="4"/>
        <v>5</v>
      </c>
      <c r="CX40" s="3">
        <f t="shared" si="4"/>
        <v>11</v>
      </c>
      <c r="CY40" s="3">
        <f t="shared" si="4"/>
        <v>9</v>
      </c>
      <c r="CZ40" s="3">
        <f t="shared" si="4"/>
        <v>5</v>
      </c>
      <c r="DA40" s="3">
        <f t="shared" si="4"/>
        <v>11</v>
      </c>
      <c r="DB40" s="3">
        <f t="shared" si="4"/>
        <v>9</v>
      </c>
      <c r="DC40" s="3">
        <f t="shared" si="4"/>
        <v>5</v>
      </c>
      <c r="DD40" s="3">
        <f t="shared" si="4"/>
        <v>11</v>
      </c>
      <c r="DE40" s="3">
        <f t="shared" si="4"/>
        <v>9</v>
      </c>
      <c r="DF40" s="3">
        <f t="shared" si="4"/>
        <v>5</v>
      </c>
      <c r="DG40" s="3">
        <f t="shared" si="4"/>
        <v>11</v>
      </c>
      <c r="DH40" s="3">
        <f t="shared" si="4"/>
        <v>10</v>
      </c>
      <c r="DI40" s="3">
        <f t="shared" ref="DI40:DR40" si="5">SUM(DI15:DI39)</f>
        <v>4</v>
      </c>
      <c r="DJ40" s="3">
        <f t="shared" si="5"/>
        <v>11</v>
      </c>
      <c r="DK40" s="3">
        <f t="shared" si="5"/>
        <v>10</v>
      </c>
      <c r="DL40" s="3">
        <f t="shared" si="5"/>
        <v>4</v>
      </c>
      <c r="DM40" s="3">
        <f t="shared" si="5"/>
        <v>11</v>
      </c>
      <c r="DN40" s="3">
        <f t="shared" si="5"/>
        <v>10</v>
      </c>
      <c r="DO40" s="3">
        <f t="shared" si="5"/>
        <v>4</v>
      </c>
      <c r="DP40" s="3">
        <f t="shared" si="5"/>
        <v>11</v>
      </c>
      <c r="DQ40" s="3">
        <f t="shared" si="5"/>
        <v>10</v>
      </c>
      <c r="DR40" s="3">
        <f t="shared" si="5"/>
        <v>4</v>
      </c>
    </row>
    <row r="41" spans="1:254" ht="37.5" customHeight="1" x14ac:dyDescent="0.3">
      <c r="A41" s="80" t="s">
        <v>839</v>
      </c>
      <c r="B41" s="81"/>
      <c r="C41" s="22">
        <v>70</v>
      </c>
      <c r="D41" s="22">
        <v>30</v>
      </c>
      <c r="E41" s="22">
        <f>E40/25%</f>
        <v>24</v>
      </c>
      <c r="F41" s="22">
        <f t="shared" ref="F41:BQ41" si="6">F40/25%</f>
        <v>48</v>
      </c>
      <c r="G41" s="22">
        <f t="shared" si="6"/>
        <v>28</v>
      </c>
      <c r="H41" s="22">
        <f t="shared" si="6"/>
        <v>24</v>
      </c>
      <c r="I41" s="22">
        <f t="shared" si="6"/>
        <v>48</v>
      </c>
      <c r="J41" s="22">
        <f t="shared" si="6"/>
        <v>28</v>
      </c>
      <c r="K41" s="22">
        <f t="shared" si="6"/>
        <v>24</v>
      </c>
      <c r="L41" s="22">
        <f t="shared" si="6"/>
        <v>48</v>
      </c>
      <c r="M41" s="22">
        <f t="shared" si="6"/>
        <v>28</v>
      </c>
      <c r="N41" s="22">
        <f t="shared" si="6"/>
        <v>24</v>
      </c>
      <c r="O41" s="22">
        <f t="shared" si="6"/>
        <v>40</v>
      </c>
      <c r="P41" s="22">
        <f t="shared" si="6"/>
        <v>36</v>
      </c>
      <c r="Q41" s="22">
        <f t="shared" si="6"/>
        <v>24</v>
      </c>
      <c r="R41" s="22">
        <f t="shared" si="6"/>
        <v>40</v>
      </c>
      <c r="S41" s="22">
        <f t="shared" si="6"/>
        <v>36</v>
      </c>
      <c r="T41" s="22">
        <f t="shared" si="6"/>
        <v>24</v>
      </c>
      <c r="U41" s="22">
        <f t="shared" si="6"/>
        <v>40</v>
      </c>
      <c r="V41" s="22">
        <f t="shared" si="6"/>
        <v>36</v>
      </c>
      <c r="W41" s="22">
        <f t="shared" si="6"/>
        <v>24</v>
      </c>
      <c r="X41" s="22">
        <f t="shared" si="6"/>
        <v>40</v>
      </c>
      <c r="Y41" s="22">
        <f t="shared" si="6"/>
        <v>36</v>
      </c>
      <c r="Z41" s="22">
        <f t="shared" si="6"/>
        <v>24</v>
      </c>
      <c r="AA41" s="22">
        <f t="shared" si="6"/>
        <v>40</v>
      </c>
      <c r="AB41" s="22">
        <f t="shared" si="6"/>
        <v>36</v>
      </c>
      <c r="AC41" s="22">
        <f t="shared" si="6"/>
        <v>24</v>
      </c>
      <c r="AD41" s="22">
        <f t="shared" si="6"/>
        <v>40</v>
      </c>
      <c r="AE41" s="22">
        <f t="shared" si="6"/>
        <v>36</v>
      </c>
      <c r="AF41" s="22">
        <f t="shared" si="6"/>
        <v>24</v>
      </c>
      <c r="AG41" s="22">
        <f t="shared" si="6"/>
        <v>40</v>
      </c>
      <c r="AH41" s="22">
        <f t="shared" si="6"/>
        <v>36</v>
      </c>
      <c r="AI41" s="22">
        <f t="shared" si="6"/>
        <v>24</v>
      </c>
      <c r="AJ41" s="22">
        <f t="shared" si="6"/>
        <v>40</v>
      </c>
      <c r="AK41" s="22">
        <f t="shared" si="6"/>
        <v>36</v>
      </c>
      <c r="AL41" s="22">
        <f t="shared" si="6"/>
        <v>24</v>
      </c>
      <c r="AM41" s="22">
        <f t="shared" si="6"/>
        <v>40</v>
      </c>
      <c r="AN41" s="22">
        <f t="shared" si="6"/>
        <v>32</v>
      </c>
      <c r="AO41" s="22">
        <f t="shared" si="6"/>
        <v>28</v>
      </c>
      <c r="AP41" s="22">
        <f t="shared" si="6"/>
        <v>40</v>
      </c>
      <c r="AQ41" s="22">
        <f t="shared" si="6"/>
        <v>32</v>
      </c>
      <c r="AR41" s="22">
        <f t="shared" si="6"/>
        <v>28</v>
      </c>
      <c r="AS41" s="22">
        <f t="shared" si="6"/>
        <v>40</v>
      </c>
      <c r="AT41" s="22">
        <f t="shared" si="6"/>
        <v>32</v>
      </c>
      <c r="AU41" s="22">
        <f t="shared" si="6"/>
        <v>28</v>
      </c>
      <c r="AV41" s="22">
        <f t="shared" si="6"/>
        <v>40</v>
      </c>
      <c r="AW41" s="22">
        <f t="shared" si="6"/>
        <v>32</v>
      </c>
      <c r="AX41" s="22">
        <f t="shared" si="6"/>
        <v>28</v>
      </c>
      <c r="AY41" s="22">
        <f t="shared" si="6"/>
        <v>44</v>
      </c>
      <c r="AZ41" s="22">
        <f t="shared" si="6"/>
        <v>36</v>
      </c>
      <c r="BA41" s="22">
        <f t="shared" si="6"/>
        <v>20</v>
      </c>
      <c r="BB41" s="22">
        <f t="shared" si="6"/>
        <v>44</v>
      </c>
      <c r="BC41" s="22">
        <f t="shared" si="6"/>
        <v>36</v>
      </c>
      <c r="BD41" s="22">
        <f t="shared" si="6"/>
        <v>20</v>
      </c>
      <c r="BE41" s="22">
        <f t="shared" si="6"/>
        <v>44</v>
      </c>
      <c r="BF41" s="22">
        <f t="shared" si="6"/>
        <v>36</v>
      </c>
      <c r="BG41" s="22">
        <f t="shared" si="6"/>
        <v>20</v>
      </c>
      <c r="BH41" s="22">
        <f t="shared" si="6"/>
        <v>44</v>
      </c>
      <c r="BI41" s="22">
        <f t="shared" si="6"/>
        <v>36</v>
      </c>
      <c r="BJ41" s="22">
        <f t="shared" si="6"/>
        <v>20</v>
      </c>
      <c r="BK41" s="22">
        <f t="shared" si="6"/>
        <v>44</v>
      </c>
      <c r="BL41" s="22">
        <f t="shared" si="6"/>
        <v>36</v>
      </c>
      <c r="BM41" s="22">
        <f t="shared" si="6"/>
        <v>20</v>
      </c>
      <c r="BN41" s="22">
        <f t="shared" si="6"/>
        <v>44</v>
      </c>
      <c r="BO41" s="22">
        <f t="shared" si="6"/>
        <v>36</v>
      </c>
      <c r="BP41" s="22">
        <f t="shared" si="6"/>
        <v>20</v>
      </c>
      <c r="BQ41" s="22">
        <f t="shared" si="6"/>
        <v>44</v>
      </c>
      <c r="BR41" s="22">
        <f t="shared" ref="BR41:DR41" si="7">BR40/25%</f>
        <v>36</v>
      </c>
      <c r="BS41" s="22">
        <f t="shared" si="7"/>
        <v>20</v>
      </c>
      <c r="BT41" s="22">
        <f t="shared" si="7"/>
        <v>44</v>
      </c>
      <c r="BU41" s="22">
        <f t="shared" si="7"/>
        <v>36</v>
      </c>
      <c r="BV41" s="22">
        <f t="shared" si="7"/>
        <v>20</v>
      </c>
      <c r="BW41" s="22">
        <f t="shared" si="7"/>
        <v>44</v>
      </c>
      <c r="BX41" s="22">
        <f t="shared" si="7"/>
        <v>36</v>
      </c>
      <c r="BY41" s="22">
        <f t="shared" si="7"/>
        <v>20</v>
      </c>
      <c r="BZ41" s="22">
        <f t="shared" si="7"/>
        <v>40</v>
      </c>
      <c r="CA41" s="22">
        <f t="shared" si="7"/>
        <v>36</v>
      </c>
      <c r="CB41" s="22">
        <f t="shared" si="7"/>
        <v>24</v>
      </c>
      <c r="CC41" s="22">
        <f t="shared" si="7"/>
        <v>40</v>
      </c>
      <c r="CD41" s="22">
        <f t="shared" si="7"/>
        <v>36</v>
      </c>
      <c r="CE41" s="22">
        <f t="shared" si="7"/>
        <v>24</v>
      </c>
      <c r="CF41" s="22">
        <f t="shared" si="7"/>
        <v>40</v>
      </c>
      <c r="CG41" s="22">
        <f t="shared" si="7"/>
        <v>36</v>
      </c>
      <c r="CH41" s="22">
        <f t="shared" si="7"/>
        <v>24</v>
      </c>
      <c r="CI41" s="22">
        <f t="shared" si="7"/>
        <v>40</v>
      </c>
      <c r="CJ41" s="22">
        <f t="shared" si="7"/>
        <v>36</v>
      </c>
      <c r="CK41" s="22">
        <f t="shared" si="7"/>
        <v>24</v>
      </c>
      <c r="CL41" s="22">
        <f t="shared" si="7"/>
        <v>44</v>
      </c>
      <c r="CM41" s="22">
        <f t="shared" si="7"/>
        <v>36</v>
      </c>
      <c r="CN41" s="22">
        <f t="shared" si="7"/>
        <v>20</v>
      </c>
      <c r="CO41" s="22">
        <f t="shared" si="7"/>
        <v>44</v>
      </c>
      <c r="CP41" s="22">
        <f t="shared" si="7"/>
        <v>36</v>
      </c>
      <c r="CQ41" s="22">
        <f t="shared" si="7"/>
        <v>20</v>
      </c>
      <c r="CR41" s="22">
        <f t="shared" si="7"/>
        <v>44</v>
      </c>
      <c r="CS41" s="22">
        <f t="shared" si="7"/>
        <v>36</v>
      </c>
      <c r="CT41" s="22">
        <f t="shared" si="7"/>
        <v>20</v>
      </c>
      <c r="CU41" s="22">
        <f t="shared" si="7"/>
        <v>44</v>
      </c>
      <c r="CV41" s="22">
        <f t="shared" si="7"/>
        <v>36</v>
      </c>
      <c r="CW41" s="22">
        <f t="shared" si="7"/>
        <v>20</v>
      </c>
      <c r="CX41" s="22">
        <f t="shared" si="7"/>
        <v>44</v>
      </c>
      <c r="CY41" s="22">
        <f t="shared" si="7"/>
        <v>36</v>
      </c>
      <c r="CZ41" s="22">
        <f t="shared" si="7"/>
        <v>20</v>
      </c>
      <c r="DA41" s="22">
        <f t="shared" si="7"/>
        <v>44</v>
      </c>
      <c r="DB41" s="22">
        <f t="shared" si="7"/>
        <v>36</v>
      </c>
      <c r="DC41" s="22">
        <f t="shared" si="7"/>
        <v>20</v>
      </c>
      <c r="DD41" s="22">
        <f t="shared" si="7"/>
        <v>44</v>
      </c>
      <c r="DE41" s="22">
        <f t="shared" si="7"/>
        <v>36</v>
      </c>
      <c r="DF41" s="22">
        <f t="shared" si="7"/>
        <v>20</v>
      </c>
      <c r="DG41" s="22">
        <f t="shared" si="7"/>
        <v>44</v>
      </c>
      <c r="DH41" s="22">
        <f t="shared" si="7"/>
        <v>40</v>
      </c>
      <c r="DI41" s="22">
        <f t="shared" si="7"/>
        <v>16</v>
      </c>
      <c r="DJ41" s="22">
        <f t="shared" si="7"/>
        <v>44</v>
      </c>
      <c r="DK41" s="22">
        <f t="shared" si="7"/>
        <v>40</v>
      </c>
      <c r="DL41" s="22">
        <f t="shared" si="7"/>
        <v>16</v>
      </c>
      <c r="DM41" s="22">
        <f t="shared" si="7"/>
        <v>44</v>
      </c>
      <c r="DN41" s="22">
        <f t="shared" si="7"/>
        <v>40</v>
      </c>
      <c r="DO41" s="22">
        <f t="shared" si="7"/>
        <v>16</v>
      </c>
      <c r="DP41" s="22">
        <f t="shared" si="7"/>
        <v>44</v>
      </c>
      <c r="DQ41" s="22">
        <f t="shared" si="7"/>
        <v>40</v>
      </c>
      <c r="DR41" s="22">
        <f t="shared" si="7"/>
        <v>16</v>
      </c>
    </row>
    <row r="43" spans="1:254" x14ac:dyDescent="0.3">
      <c r="B43" s="62" t="s">
        <v>811</v>
      </c>
      <c r="C43" s="63"/>
      <c r="D43" s="63"/>
      <c r="E43" s="64"/>
      <c r="F43" s="27"/>
      <c r="G43" s="27"/>
    </row>
    <row r="44" spans="1:254" x14ac:dyDescent="0.3">
      <c r="B44" s="4" t="s">
        <v>812</v>
      </c>
      <c r="C44" s="41" t="s">
        <v>820</v>
      </c>
      <c r="D44" s="3">
        <v>12</v>
      </c>
      <c r="E44" s="38">
        <v>48</v>
      </c>
    </row>
    <row r="45" spans="1:254" x14ac:dyDescent="0.3">
      <c r="B45" s="4" t="s">
        <v>813</v>
      </c>
      <c r="C45" s="41" t="s">
        <v>820</v>
      </c>
      <c r="D45" s="3">
        <v>7</v>
      </c>
      <c r="E45" s="38">
        <v>34</v>
      </c>
    </row>
    <row r="46" spans="1:254" x14ac:dyDescent="0.3">
      <c r="B46" s="4" t="s">
        <v>814</v>
      </c>
      <c r="C46" s="41" t="s">
        <v>820</v>
      </c>
      <c r="D46" s="3">
        <v>6</v>
      </c>
      <c r="E46" s="38">
        <v>18</v>
      </c>
    </row>
    <row r="47" spans="1:254" x14ac:dyDescent="0.3">
      <c r="B47" s="4"/>
      <c r="C47" s="41"/>
      <c r="D47" s="39">
        <v>25</v>
      </c>
      <c r="E47" s="40">
        <f>SUM(E44:E46)</f>
        <v>100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10</v>
      </c>
      <c r="E49" s="38">
        <f>(O41+R41+U41+X41)/4</f>
        <v>40</v>
      </c>
      <c r="F49" s="49">
        <f>G49/100*25</f>
        <v>10</v>
      </c>
      <c r="G49" s="38">
        <f>(AA41+AD41+AG41+AJ41)/4</f>
        <v>40</v>
      </c>
    </row>
    <row r="50" spans="2:13" x14ac:dyDescent="0.3">
      <c r="B50" s="4" t="s">
        <v>813</v>
      </c>
      <c r="C50" s="41" t="s">
        <v>821</v>
      </c>
      <c r="D50" s="42">
        <f>E50/100*25</f>
        <v>9</v>
      </c>
      <c r="E50" s="38">
        <f>(P41+S41+V41+Y41)/4</f>
        <v>36</v>
      </c>
      <c r="F50" s="49">
        <f>G50/100*25</f>
        <v>9</v>
      </c>
      <c r="G50" s="38">
        <f>(AB41+AE41+AH41+AK41)/4</f>
        <v>36</v>
      </c>
    </row>
    <row r="51" spans="2:13" x14ac:dyDescent="0.3">
      <c r="B51" s="4" t="s">
        <v>814</v>
      </c>
      <c r="C51" s="41" t="s">
        <v>821</v>
      </c>
      <c r="D51" s="42">
        <f>E51/100*25</f>
        <v>6</v>
      </c>
      <c r="E51" s="38">
        <f>(Q41+T41+W41+Z41)/4</f>
        <v>24</v>
      </c>
      <c r="F51" s="49">
        <f>G51/100*25</f>
        <v>6</v>
      </c>
      <c r="G51" s="38">
        <f>(AC41+AF41+AI41+AL41)/4</f>
        <v>24</v>
      </c>
    </row>
    <row r="52" spans="2:13" x14ac:dyDescent="0.3">
      <c r="B52" s="4"/>
      <c r="C52" s="41"/>
      <c r="D52" s="40">
        <v>25</v>
      </c>
      <c r="E52" s="40">
        <f>SUM(E49:E51)</f>
        <v>100</v>
      </c>
      <c r="F52" s="43">
        <v>25</v>
      </c>
      <c r="G52" s="50">
        <f>SUM(G49:G51)</f>
        <v>100</v>
      </c>
    </row>
    <row r="53" spans="2:13" x14ac:dyDescent="0.3">
      <c r="B53" s="4" t="s">
        <v>812</v>
      </c>
      <c r="C53" s="41" t="s">
        <v>822</v>
      </c>
      <c r="D53" s="3">
        <v>10</v>
      </c>
      <c r="E53" s="38">
        <f>(AM41+AP41+AS41+AV41)/4</f>
        <v>40</v>
      </c>
    </row>
    <row r="54" spans="2:13" x14ac:dyDescent="0.3">
      <c r="B54" s="4" t="s">
        <v>813</v>
      </c>
      <c r="C54" s="41" t="s">
        <v>822</v>
      </c>
      <c r="D54" s="3">
        <v>8</v>
      </c>
      <c r="E54" s="38">
        <f>(AN41+AQ41+AT41+AW41)/4</f>
        <v>32</v>
      </c>
    </row>
    <row r="55" spans="2:13" x14ac:dyDescent="0.3">
      <c r="B55" s="4" t="s">
        <v>814</v>
      </c>
      <c r="C55" s="41" t="s">
        <v>822</v>
      </c>
      <c r="D55" s="3">
        <v>7</v>
      </c>
      <c r="E55" s="38">
        <v>8</v>
      </c>
    </row>
    <row r="56" spans="2:13" x14ac:dyDescent="0.3">
      <c r="B56" s="4"/>
      <c r="C56" s="48"/>
      <c r="D56" s="44">
        <v>25</v>
      </c>
      <c r="E56" s="45">
        <f>SUM(E53:E55)</f>
        <v>80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">
      <c r="B58" s="4" t="s">
        <v>812</v>
      </c>
      <c r="C58" s="41" t="s">
        <v>823</v>
      </c>
      <c r="D58" s="3">
        <v>10</v>
      </c>
      <c r="E58" s="38">
        <f>(AY41+BB41+BE41+BH41)/4</f>
        <v>44</v>
      </c>
      <c r="F58" s="3">
        <f>G58/100*25</f>
        <v>11</v>
      </c>
      <c r="G58" s="38">
        <f>(BK41+BN41+BQ41+BT41)/4</f>
        <v>44</v>
      </c>
      <c r="H58" s="3">
        <v>10</v>
      </c>
      <c r="I58" s="38">
        <f>(BW41+BZ41+CC41+CF41)/4</f>
        <v>41</v>
      </c>
      <c r="J58" s="3">
        <v>11</v>
      </c>
      <c r="K58" s="38">
        <f>(CI41+CL41+CO41+CR41)/4</f>
        <v>43</v>
      </c>
      <c r="L58" s="3">
        <v>11</v>
      </c>
      <c r="M58" s="38">
        <f>(CU41+CX41+DA41+DD41)/4</f>
        <v>44</v>
      </c>
    </row>
    <row r="59" spans="2:13" x14ac:dyDescent="0.3">
      <c r="B59" s="4" t="s">
        <v>813</v>
      </c>
      <c r="C59" s="41" t="s">
        <v>823</v>
      </c>
      <c r="D59" s="3">
        <v>8</v>
      </c>
      <c r="E59" s="38">
        <f>(AZ41+BC41+BF41+BI41)/4</f>
        <v>36</v>
      </c>
      <c r="F59" s="3">
        <f>G59/100*25</f>
        <v>9</v>
      </c>
      <c r="G59" s="38">
        <f>(BL41+BO41+BR41+BU41)/4</f>
        <v>36</v>
      </c>
      <c r="H59" s="3">
        <v>9</v>
      </c>
      <c r="I59" s="38">
        <f>(BX41+CA41+CD41+CG41)/4</f>
        <v>36</v>
      </c>
      <c r="J59" s="3">
        <v>9</v>
      </c>
      <c r="K59" s="38">
        <f>(CJ41+CM41+CP41+CS41)/4</f>
        <v>36</v>
      </c>
      <c r="L59" s="3">
        <v>9</v>
      </c>
      <c r="M59" s="38">
        <f>(CV41+CY41+DB41+DE41)/4</f>
        <v>36</v>
      </c>
    </row>
    <row r="60" spans="2:13" x14ac:dyDescent="0.3">
      <c r="B60" s="4" t="s">
        <v>814</v>
      </c>
      <c r="C60" s="41" t="s">
        <v>823</v>
      </c>
      <c r="D60" s="3">
        <v>7</v>
      </c>
      <c r="E60" s="38">
        <f>(BA41+BD41+BG41+BJ41)/4</f>
        <v>20</v>
      </c>
      <c r="F60" s="3">
        <v>5</v>
      </c>
      <c r="G60" s="38">
        <f>(BM41+BP41+BS41+BV41)/4</f>
        <v>20</v>
      </c>
      <c r="H60" s="3">
        <v>6</v>
      </c>
      <c r="I60" s="38">
        <f>(BY41+CB41+CE41+CH41)/4</f>
        <v>23</v>
      </c>
      <c r="J60" s="3">
        <v>5</v>
      </c>
      <c r="K60" s="38">
        <f>(CK41+CN41+CQ41+CT41)/4</f>
        <v>21</v>
      </c>
      <c r="L60" s="3">
        <f>M60/100*25</f>
        <v>5</v>
      </c>
      <c r="M60" s="38">
        <f>(CW41+CZ41+DC41+DF41)/4</f>
        <v>20</v>
      </c>
    </row>
    <row r="61" spans="2:13" x14ac:dyDescent="0.3">
      <c r="B61" s="4"/>
      <c r="C61" s="41"/>
      <c r="D61" s="39">
        <v>25</v>
      </c>
      <c r="E61" s="39">
        <f>SUM(E58:E60)</f>
        <v>100</v>
      </c>
      <c r="F61" s="39">
        <v>25</v>
      </c>
      <c r="G61" s="39">
        <f t="shared" ref="G61:M61" si="8">SUM(G58:G60)</f>
        <v>100</v>
      </c>
      <c r="H61" s="39">
        <v>25</v>
      </c>
      <c r="I61" s="39">
        <f t="shared" si="8"/>
        <v>100</v>
      </c>
      <c r="J61" s="39">
        <v>25</v>
      </c>
      <c r="K61" s="39">
        <f t="shared" si="8"/>
        <v>100</v>
      </c>
      <c r="L61" s="39">
        <v>25</v>
      </c>
      <c r="M61" s="39">
        <f t="shared" si="8"/>
        <v>100</v>
      </c>
    </row>
    <row r="62" spans="2:13" x14ac:dyDescent="0.3">
      <c r="B62" s="4" t="s">
        <v>812</v>
      </c>
      <c r="C62" s="41" t="s">
        <v>824</v>
      </c>
      <c r="D62" s="3">
        <f>E62/100*25</f>
        <v>11</v>
      </c>
      <c r="E62" s="38">
        <f>(DG41+DJ41+DM41+DP41)/4</f>
        <v>44</v>
      </c>
    </row>
    <row r="63" spans="2:13" x14ac:dyDescent="0.3">
      <c r="B63" s="4" t="s">
        <v>813</v>
      </c>
      <c r="C63" s="41" t="s">
        <v>824</v>
      </c>
      <c r="D63" s="3">
        <v>10</v>
      </c>
      <c r="E63" s="38">
        <f>(DH41+DK41+DN41+DQ41)/4</f>
        <v>40</v>
      </c>
    </row>
    <row r="64" spans="2:13" x14ac:dyDescent="0.3">
      <c r="B64" s="4" t="s">
        <v>814</v>
      </c>
      <c r="C64" s="41" t="s">
        <v>824</v>
      </c>
      <c r="D64" s="3">
        <v>4</v>
      </c>
      <c r="E64" s="38">
        <f>(DI41+DL41+DO41+DR41)/4</f>
        <v>16</v>
      </c>
    </row>
    <row r="65" spans="2:5" x14ac:dyDescent="0.3">
      <c r="B65" s="4"/>
      <c r="C65" s="41"/>
      <c r="D65" s="39">
        <v>25</v>
      </c>
      <c r="E65" s="39">
        <v>100</v>
      </c>
    </row>
  </sheetData>
  <sortState xmlns:xlrd2="http://schemas.microsoft.com/office/spreadsheetml/2017/richdata2" ref="B16:B38">
    <sortCondition ref="B15"/>
  </sortState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1378</v>
      </c>
      <c r="FJ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5" t="s">
        <v>981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">
      <c r="A12" s="83"/>
      <c r="B12" s="83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1326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.6" x14ac:dyDescent="0.3">
      <c r="A13" s="83"/>
      <c r="B13" s="8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838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1378</v>
      </c>
      <c r="G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">
      <c r="A12" s="83"/>
      <c r="B12" s="83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538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1074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1077</v>
      </c>
      <c r="AT12" s="82"/>
      <c r="AU12" s="82"/>
      <c r="AV12" s="82" t="s">
        <v>1327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1083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1090</v>
      </c>
      <c r="BX12" s="82"/>
      <c r="BY12" s="82"/>
      <c r="BZ12" s="82" t="s">
        <v>557</v>
      </c>
      <c r="CA12" s="82"/>
      <c r="CB12" s="82"/>
      <c r="CC12" s="82" t="s">
        <v>1094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604</v>
      </c>
      <c r="DK12" s="82"/>
      <c r="DL12" s="82"/>
      <c r="DM12" s="82" t="s">
        <v>1113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1121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1132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1138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1143</v>
      </c>
      <c r="FJ12" s="82"/>
      <c r="FK12" s="82"/>
      <c r="FL12" s="82" t="s">
        <v>617</v>
      </c>
      <c r="FM12" s="82"/>
      <c r="FN12" s="82"/>
      <c r="FO12" s="82" t="s">
        <v>1147</v>
      </c>
      <c r="FP12" s="82"/>
      <c r="FQ12" s="82"/>
      <c r="FR12" s="82" t="s">
        <v>619</v>
      </c>
      <c r="FS12" s="82"/>
      <c r="FT12" s="82"/>
      <c r="FU12" s="101" t="s">
        <v>1330</v>
      </c>
      <c r="FV12" s="101"/>
      <c r="FW12" s="101"/>
      <c r="FX12" s="82" t="s">
        <v>1331</v>
      </c>
      <c r="FY12" s="82"/>
      <c r="FZ12" s="82"/>
      <c r="GA12" s="82" t="s">
        <v>623</v>
      </c>
      <c r="GB12" s="82"/>
      <c r="GC12" s="82"/>
      <c r="GD12" s="82" t="s">
        <v>1153</v>
      </c>
      <c r="GE12" s="82"/>
      <c r="GF12" s="82"/>
      <c r="GG12" s="82" t="s">
        <v>626</v>
      </c>
      <c r="GH12" s="82"/>
      <c r="GI12" s="82"/>
      <c r="GJ12" s="82" t="s">
        <v>1159</v>
      </c>
      <c r="GK12" s="82"/>
      <c r="GL12" s="82"/>
      <c r="GM12" s="82" t="s">
        <v>1163</v>
      </c>
      <c r="GN12" s="82"/>
      <c r="GO12" s="82"/>
      <c r="GP12" s="82" t="s">
        <v>1332</v>
      </c>
      <c r="GQ12" s="82"/>
      <c r="GR12" s="82"/>
    </row>
    <row r="13" spans="1:254" ht="93.75" customHeight="1" x14ac:dyDescent="0.3">
      <c r="A13" s="83"/>
      <c r="B13" s="8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0" t="s">
        <v>841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 x14ac:dyDescent="0.3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">
      <c r="A12" s="83"/>
      <c r="B12" s="83"/>
      <c r="C12" s="82" t="s">
        <v>1338</v>
      </c>
      <c r="D12" s="82"/>
      <c r="E12" s="82"/>
      <c r="F12" s="82" t="s">
        <v>1339</v>
      </c>
      <c r="G12" s="82"/>
      <c r="H12" s="82"/>
      <c r="I12" s="82" t="s">
        <v>1340</v>
      </c>
      <c r="J12" s="82"/>
      <c r="K12" s="82"/>
      <c r="L12" s="82" t="s">
        <v>1341</v>
      </c>
      <c r="M12" s="82"/>
      <c r="N12" s="82"/>
      <c r="O12" s="82" t="s">
        <v>1342</v>
      </c>
      <c r="P12" s="82"/>
      <c r="Q12" s="82"/>
      <c r="R12" s="82" t="s">
        <v>1343</v>
      </c>
      <c r="S12" s="82"/>
      <c r="T12" s="82"/>
      <c r="U12" s="82" t="s">
        <v>1344</v>
      </c>
      <c r="V12" s="82"/>
      <c r="W12" s="82"/>
      <c r="X12" s="82" t="s">
        <v>1345</v>
      </c>
      <c r="Y12" s="82"/>
      <c r="Z12" s="82"/>
      <c r="AA12" s="82" t="s">
        <v>1346</v>
      </c>
      <c r="AB12" s="82"/>
      <c r="AC12" s="82"/>
      <c r="AD12" s="82" t="s">
        <v>1347</v>
      </c>
      <c r="AE12" s="82"/>
      <c r="AF12" s="82"/>
      <c r="AG12" s="82" t="s">
        <v>1348</v>
      </c>
      <c r="AH12" s="82"/>
      <c r="AI12" s="82"/>
      <c r="AJ12" s="82" t="s">
        <v>1349</v>
      </c>
      <c r="AK12" s="82"/>
      <c r="AL12" s="82"/>
      <c r="AM12" s="82" t="s">
        <v>1350</v>
      </c>
      <c r="AN12" s="82"/>
      <c r="AO12" s="82"/>
      <c r="AP12" s="82" t="s">
        <v>1351</v>
      </c>
      <c r="AQ12" s="82"/>
      <c r="AR12" s="82"/>
      <c r="AS12" s="82" t="s">
        <v>1352</v>
      </c>
      <c r="AT12" s="82"/>
      <c r="AU12" s="82"/>
      <c r="AV12" s="82" t="s">
        <v>1353</v>
      </c>
      <c r="AW12" s="82"/>
      <c r="AX12" s="82"/>
      <c r="AY12" s="82" t="s">
        <v>1354</v>
      </c>
      <c r="AZ12" s="82"/>
      <c r="BA12" s="82"/>
      <c r="BB12" s="82" t="s">
        <v>1355</v>
      </c>
      <c r="BC12" s="82"/>
      <c r="BD12" s="82"/>
      <c r="BE12" s="82" t="s">
        <v>1356</v>
      </c>
      <c r="BF12" s="82"/>
      <c r="BG12" s="82"/>
      <c r="BH12" s="82" t="s">
        <v>1357</v>
      </c>
      <c r="BI12" s="82"/>
      <c r="BJ12" s="82"/>
      <c r="BK12" s="82" t="s">
        <v>1358</v>
      </c>
      <c r="BL12" s="82"/>
      <c r="BM12" s="82"/>
      <c r="BN12" s="82" t="s">
        <v>1359</v>
      </c>
      <c r="BO12" s="82"/>
      <c r="BP12" s="82"/>
      <c r="BQ12" s="82" t="s">
        <v>1360</v>
      </c>
      <c r="BR12" s="82"/>
      <c r="BS12" s="82"/>
      <c r="BT12" s="82" t="s">
        <v>1361</v>
      </c>
      <c r="BU12" s="82"/>
      <c r="BV12" s="82"/>
      <c r="BW12" s="82" t="s">
        <v>1362</v>
      </c>
      <c r="BX12" s="82"/>
      <c r="BY12" s="82"/>
      <c r="BZ12" s="82" t="s">
        <v>1199</v>
      </c>
      <c r="CA12" s="82"/>
      <c r="CB12" s="82"/>
      <c r="CC12" s="82" t="s">
        <v>1363</v>
      </c>
      <c r="CD12" s="82"/>
      <c r="CE12" s="82"/>
      <c r="CF12" s="82" t="s">
        <v>1364</v>
      </c>
      <c r="CG12" s="82"/>
      <c r="CH12" s="82"/>
      <c r="CI12" s="82" t="s">
        <v>1365</v>
      </c>
      <c r="CJ12" s="82"/>
      <c r="CK12" s="82"/>
      <c r="CL12" s="82" t="s">
        <v>1366</v>
      </c>
      <c r="CM12" s="82"/>
      <c r="CN12" s="82"/>
      <c r="CO12" s="82" t="s">
        <v>1367</v>
      </c>
      <c r="CP12" s="82"/>
      <c r="CQ12" s="82"/>
      <c r="CR12" s="82" t="s">
        <v>1368</v>
      </c>
      <c r="CS12" s="82"/>
      <c r="CT12" s="82"/>
      <c r="CU12" s="82" t="s">
        <v>1369</v>
      </c>
      <c r="CV12" s="82"/>
      <c r="CW12" s="82"/>
      <c r="CX12" s="82" t="s">
        <v>1370</v>
      </c>
      <c r="CY12" s="82"/>
      <c r="CZ12" s="82"/>
      <c r="DA12" s="82" t="s">
        <v>1371</v>
      </c>
      <c r="DB12" s="82"/>
      <c r="DC12" s="82"/>
      <c r="DD12" s="82" t="s">
        <v>1372</v>
      </c>
      <c r="DE12" s="82"/>
      <c r="DF12" s="82"/>
      <c r="DG12" s="82" t="s">
        <v>1373</v>
      </c>
      <c r="DH12" s="82"/>
      <c r="DI12" s="82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1231</v>
      </c>
      <c r="EF12" s="82"/>
      <c r="EG12" s="82"/>
      <c r="EH12" s="82" t="s">
        <v>763</v>
      </c>
      <c r="EI12" s="82"/>
      <c r="EJ12" s="82"/>
      <c r="EK12" s="82" t="s">
        <v>1334</v>
      </c>
      <c r="EL12" s="82"/>
      <c r="EM12" s="82"/>
      <c r="EN12" s="82" t="s">
        <v>766</v>
      </c>
      <c r="EO12" s="82"/>
      <c r="EP12" s="82"/>
      <c r="EQ12" s="82" t="s">
        <v>1240</v>
      </c>
      <c r="ER12" s="82"/>
      <c r="ES12" s="82"/>
      <c r="ET12" s="82" t="s">
        <v>771</v>
      </c>
      <c r="EU12" s="82"/>
      <c r="EV12" s="82"/>
      <c r="EW12" s="82" t="s">
        <v>1243</v>
      </c>
      <c r="EX12" s="82"/>
      <c r="EY12" s="82"/>
      <c r="EZ12" s="82" t="s">
        <v>1245</v>
      </c>
      <c r="FA12" s="82"/>
      <c r="FB12" s="82"/>
      <c r="FC12" s="82" t="s">
        <v>1247</v>
      </c>
      <c r="FD12" s="82"/>
      <c r="FE12" s="82"/>
      <c r="FF12" s="82" t="s">
        <v>1335</v>
      </c>
      <c r="FG12" s="82"/>
      <c r="FH12" s="82"/>
      <c r="FI12" s="82" t="s">
        <v>1250</v>
      </c>
      <c r="FJ12" s="82"/>
      <c r="FK12" s="82"/>
      <c r="FL12" s="82" t="s">
        <v>775</v>
      </c>
      <c r="FM12" s="82"/>
      <c r="FN12" s="82"/>
      <c r="FO12" s="82" t="s">
        <v>1254</v>
      </c>
      <c r="FP12" s="82"/>
      <c r="FQ12" s="82"/>
      <c r="FR12" s="82" t="s">
        <v>1257</v>
      </c>
      <c r="FS12" s="82"/>
      <c r="FT12" s="82"/>
      <c r="FU12" s="82" t="s">
        <v>1261</v>
      </c>
      <c r="FV12" s="82"/>
      <c r="FW12" s="82"/>
      <c r="FX12" s="82" t="s">
        <v>1263</v>
      </c>
      <c r="FY12" s="82"/>
      <c r="FZ12" s="82"/>
      <c r="GA12" s="101" t="s">
        <v>1266</v>
      </c>
      <c r="GB12" s="101"/>
      <c r="GC12" s="101"/>
      <c r="GD12" s="82" t="s">
        <v>780</v>
      </c>
      <c r="GE12" s="82"/>
      <c r="GF12" s="82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1284</v>
      </c>
      <c r="HC12" s="82"/>
      <c r="HD12" s="82"/>
      <c r="HE12" s="82" t="s">
        <v>1286</v>
      </c>
      <c r="HF12" s="82"/>
      <c r="HG12" s="82"/>
      <c r="HH12" s="82" t="s">
        <v>796</v>
      </c>
      <c r="HI12" s="82"/>
      <c r="HJ12" s="82"/>
      <c r="HK12" s="82" t="s">
        <v>1287</v>
      </c>
      <c r="HL12" s="82"/>
      <c r="HM12" s="82"/>
      <c r="HN12" s="82" t="s">
        <v>1290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1299</v>
      </c>
      <c r="IA12" s="82"/>
      <c r="IB12" s="82"/>
      <c r="IC12" s="82" t="s">
        <v>1303</v>
      </c>
      <c r="ID12" s="82"/>
      <c r="IE12" s="82"/>
      <c r="IF12" s="82" t="s">
        <v>802</v>
      </c>
      <c r="IG12" s="82"/>
      <c r="IH12" s="82"/>
      <c r="II12" s="82" t="s">
        <v>1308</v>
      </c>
      <c r="IJ12" s="82"/>
      <c r="IK12" s="82"/>
      <c r="IL12" s="82" t="s">
        <v>1309</v>
      </c>
      <c r="IM12" s="82"/>
      <c r="IN12" s="82"/>
      <c r="IO12" s="82" t="s">
        <v>1313</v>
      </c>
      <c r="IP12" s="82"/>
      <c r="IQ12" s="82"/>
      <c r="IR12" s="82" t="s">
        <v>1317</v>
      </c>
      <c r="IS12" s="82"/>
      <c r="IT12" s="82"/>
    </row>
    <row r="13" spans="1:293" ht="82.5" customHeight="1" x14ac:dyDescent="0.3">
      <c r="A13" s="83"/>
      <c r="B13" s="8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0" t="s">
        <v>840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22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">
      <c r="A7" s="121"/>
      <c r="B7" s="121"/>
      <c r="C7" s="82" t="s">
        <v>1338</v>
      </c>
      <c r="D7" s="82"/>
      <c r="E7" s="82"/>
      <c r="F7" s="82" t="s">
        <v>1339</v>
      </c>
      <c r="G7" s="82"/>
      <c r="H7" s="82"/>
      <c r="I7" s="82" t="s">
        <v>1340</v>
      </c>
      <c r="J7" s="82"/>
      <c r="K7" s="82"/>
      <c r="L7" s="82" t="s">
        <v>1341</v>
      </c>
      <c r="M7" s="82"/>
      <c r="N7" s="82"/>
      <c r="O7" s="82" t="s">
        <v>1342</v>
      </c>
      <c r="P7" s="82"/>
      <c r="Q7" s="82"/>
      <c r="R7" s="82" t="s">
        <v>1343</v>
      </c>
      <c r="S7" s="82"/>
      <c r="T7" s="82"/>
      <c r="U7" s="82" t="s">
        <v>1344</v>
      </c>
      <c r="V7" s="82"/>
      <c r="W7" s="82"/>
      <c r="X7" s="82" t="s">
        <v>1345</v>
      </c>
      <c r="Y7" s="82"/>
      <c r="Z7" s="82"/>
      <c r="AA7" s="82" t="s">
        <v>1346</v>
      </c>
      <c r="AB7" s="82"/>
      <c r="AC7" s="82"/>
      <c r="AD7" s="82" t="s">
        <v>1347</v>
      </c>
      <c r="AE7" s="82"/>
      <c r="AF7" s="82"/>
      <c r="AG7" s="82" t="s">
        <v>1348</v>
      </c>
      <c r="AH7" s="82"/>
      <c r="AI7" s="82"/>
      <c r="AJ7" s="82" t="s">
        <v>1349</v>
      </c>
      <c r="AK7" s="82"/>
      <c r="AL7" s="82"/>
      <c r="AM7" s="82" t="s">
        <v>1350</v>
      </c>
      <c r="AN7" s="82"/>
      <c r="AO7" s="82"/>
      <c r="AP7" s="82" t="s">
        <v>1351</v>
      </c>
      <c r="AQ7" s="82"/>
      <c r="AR7" s="82"/>
      <c r="AS7" s="82" t="s">
        <v>1352</v>
      </c>
      <c r="AT7" s="82"/>
      <c r="AU7" s="82"/>
      <c r="AV7" s="82" t="s">
        <v>1353</v>
      </c>
      <c r="AW7" s="82"/>
      <c r="AX7" s="82"/>
      <c r="AY7" s="82" t="s">
        <v>1354</v>
      </c>
      <c r="AZ7" s="82"/>
      <c r="BA7" s="82"/>
      <c r="BB7" s="82" t="s">
        <v>1355</v>
      </c>
      <c r="BC7" s="82"/>
      <c r="BD7" s="82"/>
      <c r="BE7" s="82" t="s">
        <v>1356</v>
      </c>
      <c r="BF7" s="82"/>
      <c r="BG7" s="82"/>
      <c r="BH7" s="82" t="s">
        <v>1357</v>
      </c>
      <c r="BI7" s="82"/>
      <c r="BJ7" s="82"/>
      <c r="BK7" s="82" t="s">
        <v>1358</v>
      </c>
      <c r="BL7" s="82"/>
      <c r="BM7" s="82"/>
      <c r="BN7" s="82" t="s">
        <v>1359</v>
      </c>
      <c r="BO7" s="82"/>
      <c r="BP7" s="82"/>
      <c r="BQ7" s="82" t="s">
        <v>1360</v>
      </c>
      <c r="BR7" s="82"/>
      <c r="BS7" s="82"/>
      <c r="BT7" s="82" t="s">
        <v>1361</v>
      </c>
      <c r="BU7" s="82"/>
      <c r="BV7" s="82"/>
      <c r="BW7" s="82" t="s">
        <v>1362</v>
      </c>
      <c r="BX7" s="82"/>
      <c r="BY7" s="82"/>
      <c r="BZ7" s="82" t="s">
        <v>1199</v>
      </c>
      <c r="CA7" s="82"/>
      <c r="CB7" s="82"/>
      <c r="CC7" s="82" t="s">
        <v>1363</v>
      </c>
      <c r="CD7" s="82"/>
      <c r="CE7" s="82"/>
      <c r="CF7" s="82" t="s">
        <v>1364</v>
      </c>
      <c r="CG7" s="82"/>
      <c r="CH7" s="82"/>
      <c r="CI7" s="82" t="s">
        <v>1365</v>
      </c>
      <c r="CJ7" s="82"/>
      <c r="CK7" s="82"/>
      <c r="CL7" s="82" t="s">
        <v>1366</v>
      </c>
      <c r="CM7" s="82"/>
      <c r="CN7" s="82"/>
      <c r="CO7" s="82" t="s">
        <v>1367</v>
      </c>
      <c r="CP7" s="82"/>
      <c r="CQ7" s="82"/>
      <c r="CR7" s="82" t="s">
        <v>1368</v>
      </c>
      <c r="CS7" s="82"/>
      <c r="CT7" s="82"/>
      <c r="CU7" s="82" t="s">
        <v>1369</v>
      </c>
      <c r="CV7" s="82"/>
      <c r="CW7" s="82"/>
      <c r="CX7" s="82" t="s">
        <v>1370</v>
      </c>
      <c r="CY7" s="82"/>
      <c r="CZ7" s="82"/>
      <c r="DA7" s="82" t="s">
        <v>1371</v>
      </c>
      <c r="DB7" s="82"/>
      <c r="DC7" s="82"/>
      <c r="DD7" s="82" t="s">
        <v>1372</v>
      </c>
      <c r="DE7" s="82"/>
      <c r="DF7" s="82"/>
      <c r="DG7" s="82" t="s">
        <v>1373</v>
      </c>
      <c r="DH7" s="82"/>
      <c r="DI7" s="82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1231</v>
      </c>
      <c r="EF7" s="82"/>
      <c r="EG7" s="82"/>
      <c r="EH7" s="82" t="s">
        <v>763</v>
      </c>
      <c r="EI7" s="82"/>
      <c r="EJ7" s="82"/>
      <c r="EK7" s="82" t="s">
        <v>1334</v>
      </c>
      <c r="EL7" s="82"/>
      <c r="EM7" s="82"/>
      <c r="EN7" s="82" t="s">
        <v>766</v>
      </c>
      <c r="EO7" s="82"/>
      <c r="EP7" s="82"/>
      <c r="EQ7" s="82" t="s">
        <v>1240</v>
      </c>
      <c r="ER7" s="82"/>
      <c r="ES7" s="82"/>
      <c r="ET7" s="82" t="s">
        <v>771</v>
      </c>
      <c r="EU7" s="82"/>
      <c r="EV7" s="82"/>
      <c r="EW7" s="82" t="s">
        <v>1243</v>
      </c>
      <c r="EX7" s="82"/>
      <c r="EY7" s="82"/>
      <c r="EZ7" s="82" t="s">
        <v>1245</v>
      </c>
      <c r="FA7" s="82"/>
      <c r="FB7" s="82"/>
      <c r="FC7" s="82" t="s">
        <v>1247</v>
      </c>
      <c r="FD7" s="82"/>
      <c r="FE7" s="82"/>
      <c r="FF7" s="82" t="s">
        <v>1335</v>
      </c>
      <c r="FG7" s="82"/>
      <c r="FH7" s="82"/>
      <c r="FI7" s="82" t="s">
        <v>1250</v>
      </c>
      <c r="FJ7" s="82"/>
      <c r="FK7" s="82"/>
      <c r="FL7" s="82" t="s">
        <v>775</v>
      </c>
      <c r="FM7" s="82"/>
      <c r="FN7" s="82"/>
      <c r="FO7" s="82" t="s">
        <v>1254</v>
      </c>
      <c r="FP7" s="82"/>
      <c r="FQ7" s="82"/>
      <c r="FR7" s="82" t="s">
        <v>1257</v>
      </c>
      <c r="FS7" s="82"/>
      <c r="FT7" s="82"/>
      <c r="FU7" s="82" t="s">
        <v>1261</v>
      </c>
      <c r="FV7" s="82"/>
      <c r="FW7" s="82"/>
      <c r="FX7" s="82" t="s">
        <v>1263</v>
      </c>
      <c r="FY7" s="82"/>
      <c r="FZ7" s="82"/>
      <c r="GA7" s="101" t="s">
        <v>1266</v>
      </c>
      <c r="GB7" s="101"/>
      <c r="GC7" s="101"/>
      <c r="GD7" s="82" t="s">
        <v>780</v>
      </c>
      <c r="GE7" s="82"/>
      <c r="GF7" s="82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1284</v>
      </c>
      <c r="HC7" s="82"/>
      <c r="HD7" s="82"/>
      <c r="HE7" s="82" t="s">
        <v>1286</v>
      </c>
      <c r="HF7" s="82"/>
      <c r="HG7" s="82"/>
      <c r="HH7" s="82" t="s">
        <v>796</v>
      </c>
      <c r="HI7" s="82"/>
      <c r="HJ7" s="82"/>
      <c r="HK7" s="82" t="s">
        <v>1287</v>
      </c>
      <c r="HL7" s="82"/>
      <c r="HM7" s="82"/>
      <c r="HN7" s="82" t="s">
        <v>1290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1299</v>
      </c>
      <c r="IA7" s="82"/>
      <c r="IB7" s="82"/>
      <c r="IC7" s="82" t="s">
        <v>1303</v>
      </c>
      <c r="ID7" s="82"/>
      <c r="IE7" s="82"/>
      <c r="IF7" s="82" t="s">
        <v>802</v>
      </c>
      <c r="IG7" s="82"/>
      <c r="IH7" s="82"/>
      <c r="II7" s="82" t="s">
        <v>1308</v>
      </c>
      <c r="IJ7" s="82"/>
      <c r="IK7" s="82"/>
      <c r="IL7" s="82" t="s">
        <v>1309</v>
      </c>
      <c r="IM7" s="82"/>
      <c r="IN7" s="82"/>
      <c r="IO7" s="82" t="s">
        <v>1313</v>
      </c>
      <c r="IP7" s="82"/>
      <c r="IQ7" s="82"/>
      <c r="IR7" s="82" t="s">
        <v>1317</v>
      </c>
      <c r="IS7" s="82"/>
      <c r="IT7" s="82"/>
    </row>
    <row r="8" spans="1:254" ht="58.5" customHeight="1" x14ac:dyDescent="0.3">
      <c r="A8" s="122"/>
      <c r="B8" s="12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dcterms:created xsi:type="dcterms:W3CDTF">2022-12-22T06:57:03Z</dcterms:created>
  <dcterms:modified xsi:type="dcterms:W3CDTF">2026-03-02T15:50:06Z</dcterms:modified>
</cp:coreProperties>
</file>