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AB14" i="16"/>
  <c r="Z14"/>
  <c r="X14"/>
  <c r="I14" l="1"/>
  <c r="J14"/>
  <c r="K14"/>
  <c r="L14"/>
  <c r="M14"/>
  <c r="N14"/>
  <c r="O14"/>
  <c r="P14"/>
  <c r="Q14"/>
  <c r="R14"/>
  <c r="S14"/>
  <c r="T14"/>
  <c r="U14"/>
  <c r="V14"/>
  <c r="W14"/>
  <c r="H14"/>
  <c r="H15" s="1"/>
  <c r="V15" l="1"/>
  <c r="K15"/>
  <c r="O15"/>
  <c r="S15"/>
  <c r="W15"/>
  <c r="L15"/>
  <c r="P15"/>
  <c r="T15"/>
  <c r="I15"/>
  <c r="M15"/>
  <c r="Q15"/>
  <c r="U15"/>
  <c r="J15"/>
  <c r="N15"/>
  <c r="R15"/>
  <c r="Q17" i="10"/>
  <c r="R17"/>
  <c r="S17"/>
  <c r="T17"/>
  <c r="U17"/>
  <c r="V17"/>
  <c r="W17"/>
  <c r="X17"/>
  <c r="Y17"/>
  <c r="AC13" i="16"/>
  <c r="AC12"/>
  <c r="AC11"/>
  <c r="AC10"/>
  <c r="AC9"/>
  <c r="AA13"/>
  <c r="AA12"/>
  <c r="AA11"/>
  <c r="AA10"/>
  <c r="AA9"/>
  <c r="Y13"/>
  <c r="Y12"/>
  <c r="Y11"/>
  <c r="Y10"/>
  <c r="Y9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8" i="12" l="1"/>
  <c r="R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<sst xmlns="http://schemas.openxmlformats.org/spreadsheetml/2006/main" count="352" uniqueCount="89">
  <si>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</si>
  <si>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</si>
  <si>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</si>
  <si>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</si>
  <si>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</si>
  <si>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</si>
  <si>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</si>
  <si>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</si>
  <si>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</si>
  <si>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</si>
  <si>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</si>
  <si>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</si>
  <si>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</si>
  <si>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</si>
  <si>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</si>
  <si>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</si>
  <si>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</si>
  <si>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</si>
  <si>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</si>
  <si>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</si>
  <si>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</si>
  <si>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</si>
  <si>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</si>
  <si>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</si>
  <si>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</si>
  <si>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</si>
  <si>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</si>
  <si>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</si>
  <si>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</si>
  <si>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</si>
  <si>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</si>
  <si>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</si>
  <si>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</si>
  <si>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</si>
  <si>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</si>
  <si>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</si>
  <si>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</si>
  <si>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</si>
  <si>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</si>
  <si>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</si>
  <si>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</si>
  <si>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</si>
  <si>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</si>
  <si>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</si>
  <si>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</si>
  <si>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</si>
  <si>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</si>
  <si>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</si>
  <si>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</si>
  <si>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</si>
  <si>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</si>
  <si>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</si>
  <si>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</si>
  <si>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</si>
  <si>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</si>
  <si>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</si>
  <si>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 xml:space="preserve">"Ерке" </t>
  </si>
  <si>
    <t>Оспан Тұрсын</t>
  </si>
  <si>
    <t>"Аққайың"</t>
  </si>
  <si>
    <t>Д.Кубегенова, Т.Танатова</t>
  </si>
  <si>
    <t>"Қошақан"</t>
  </si>
  <si>
    <t>А.Абатова</t>
  </si>
  <si>
    <t>"Гүлдер"</t>
  </si>
  <si>
    <t>Г.Азирбекова, А.Шукаева</t>
  </si>
  <si>
    <t>"Айгөлек"</t>
  </si>
  <si>
    <t>Н.Мұхтарқызы</t>
  </si>
  <si>
    <t>"Тұлпар"</t>
  </si>
  <si>
    <t>А.Тұрмағанбет, Г.Утемисова</t>
  </si>
  <si>
    <t>"Бауырсақ"</t>
  </si>
  <si>
    <t>Ж.Аманкельдиева, Ж.Табанова</t>
  </si>
  <si>
    <t>"Жұлдызша"</t>
  </si>
  <si>
    <t>Г.Калниязова, Ж.Сейілхан</t>
  </si>
  <si>
    <t>"Күншуақ"</t>
  </si>
  <si>
    <t>А.Боккарина, Г.Сундетова</t>
  </si>
  <si>
    <t>"Шұғыла"</t>
  </si>
  <si>
    <t>А.Боккарина, Ж.Тлеумаганбетова</t>
  </si>
  <si>
    <t>"Ақбота"</t>
  </si>
  <si>
    <t>А.Аманғалиева, А.Толыбайқызы</t>
  </si>
  <si>
    <t xml:space="preserve">"Көбелек" </t>
  </si>
  <si>
    <t>М.Абдигазиева, А.Утарбаева</t>
  </si>
  <si>
    <t>"Тәй-тәй"</t>
  </si>
  <si>
    <t>Ж.Тулегенова, А.Ақылбекова</t>
  </si>
  <si>
    <t>"Балапан"</t>
  </si>
  <si>
    <t>М.Абдигазиева, А.Толыбайқызы</t>
  </si>
  <si>
    <t>Әдіскерінің аты-жөні: И.А.Джанадилова_______________________________________</t>
  </si>
  <si>
    <r>
      <t xml:space="preserve">Әдіскерінің аты-жөні:  </t>
    </r>
    <r>
      <rPr>
        <u/>
        <sz val="12"/>
        <color theme="1"/>
        <rFont val="Times New Roman"/>
        <family val="1"/>
        <charset val="204"/>
      </rPr>
      <t>И.А.Джанадилова</t>
    </r>
    <r>
      <rPr>
        <sz val="12"/>
        <color theme="1"/>
        <rFont val="Times New Roman"/>
        <family val="1"/>
        <charset val="204"/>
      </rPr>
      <t>____________</t>
    </r>
  </si>
  <si>
    <t>МДҰ атауы: № 9 "Жұлдыз-Ай" бөбекжай-балабақшасы</t>
  </si>
  <si>
    <r>
      <t xml:space="preserve">Мекен-жайы:        </t>
    </r>
    <r>
      <rPr>
        <u/>
        <sz val="12"/>
        <color theme="1"/>
        <rFont val="Times New Roman"/>
        <family val="1"/>
        <charset val="204"/>
      </rPr>
      <t>Республика 59 Б_</t>
    </r>
    <r>
      <rPr>
        <sz val="12"/>
        <color theme="1"/>
        <rFont val="Times New Roman"/>
        <family val="1"/>
        <charset val="204"/>
      </rPr>
      <t>_________</t>
    </r>
  </si>
  <si>
    <r>
      <t xml:space="preserve">Оқыту тілі:  </t>
    </r>
    <r>
      <rPr>
        <u/>
        <sz val="11"/>
        <color theme="1"/>
        <rFont val="Times New Roman"/>
        <family val="1"/>
        <charset val="204"/>
      </rPr>
      <t>қазақ тілі_</t>
    </r>
    <r>
      <rPr>
        <sz val="11"/>
        <color theme="1"/>
        <rFont val="Times New Roman"/>
        <family val="1"/>
        <charset val="204"/>
      </rPr>
      <t>___________________________________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</si>
</sst>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topLeftCell="H1" zoomScale="89" zoomScaleNormal="89" workbookViewId="0">
      <selection activeCell="Q17" sqref="Q17:V17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9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9" t="s">
        <v>17</v>
      </c>
      <c r="Y2" s="39"/>
    </row>
    <row r="3" spans="1:25" ht="15.75">
      <c r="A3" s="3"/>
      <c r="B3" s="40" t="s">
        <v>84</v>
      </c>
      <c r="C3" s="40"/>
      <c r="D3" s="40"/>
      <c r="E3" s="40"/>
      <c r="F3" s="40"/>
      <c r="G3" s="3"/>
      <c r="H3" s="3"/>
      <c r="I3" s="3"/>
      <c r="J3" s="3"/>
      <c r="K3" s="3"/>
      <c r="L3" s="40" t="s">
        <v>40</v>
      </c>
      <c r="M3" s="40"/>
      <c r="N3" s="40"/>
      <c r="O3" s="40"/>
      <c r="P3" s="40"/>
      <c r="Q3" s="40"/>
      <c r="R3" s="40"/>
      <c r="S3" s="3"/>
      <c r="T3" s="3"/>
      <c r="U3" s="3"/>
      <c r="V3" s="3"/>
      <c r="W3" s="3"/>
      <c r="X3" s="3"/>
      <c r="Y3" s="3"/>
    </row>
    <row r="4" spans="1:25" ht="15.7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1" t="s">
        <v>21</v>
      </c>
      <c r="M4" s="41"/>
      <c r="N4" s="41"/>
      <c r="O4" s="41"/>
      <c r="P4" s="41"/>
      <c r="Q4" s="41"/>
      <c r="R4" s="41"/>
      <c r="S4" s="23"/>
      <c r="T4" s="20"/>
      <c r="U4" s="20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4" t="s">
        <v>0</v>
      </c>
      <c r="B7" s="47" t="s">
        <v>3</v>
      </c>
      <c r="C7" s="47" t="s">
        <v>4</v>
      </c>
      <c r="D7" s="47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>
      <c r="A8" s="45"/>
      <c r="B8" s="47"/>
      <c r="C8" s="47"/>
      <c r="D8" s="47"/>
      <c r="E8" s="38" t="s">
        <v>14</v>
      </c>
      <c r="F8" s="38" t="s">
        <v>15</v>
      </c>
      <c r="G8" s="38" t="s">
        <v>16</v>
      </c>
      <c r="H8" s="38" t="s">
        <v>54</v>
      </c>
      <c r="I8" s="38"/>
      <c r="J8" s="38"/>
      <c r="K8" s="38" t="s">
        <v>18</v>
      </c>
      <c r="L8" s="38"/>
      <c r="M8" s="38"/>
      <c r="N8" s="38" t="s">
        <v>14</v>
      </c>
      <c r="O8" s="38" t="s">
        <v>15</v>
      </c>
      <c r="P8" s="38" t="s">
        <v>16</v>
      </c>
      <c r="Q8" s="38" t="s">
        <v>19</v>
      </c>
      <c r="R8" s="38"/>
      <c r="S8" s="38"/>
      <c r="T8" s="38" t="s">
        <v>20</v>
      </c>
      <c r="U8" s="38"/>
      <c r="V8" s="38"/>
      <c r="W8" s="1"/>
      <c r="X8" s="1"/>
      <c r="Y8" s="1"/>
    </row>
    <row r="9" spans="1:25" ht="128.25" customHeight="1">
      <c r="A9" s="46"/>
      <c r="B9" s="47"/>
      <c r="C9" s="47"/>
      <c r="D9" s="47"/>
      <c r="E9" s="38"/>
      <c r="F9" s="38"/>
      <c r="G9" s="3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8"/>
      <c r="O9" s="38"/>
      <c r="P9" s="3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32.25" customHeight="1">
      <c r="A10" s="12">
        <v>1</v>
      </c>
      <c r="B10" s="12" t="s">
        <v>56</v>
      </c>
      <c r="C10" s="12" t="s">
        <v>57</v>
      </c>
      <c r="D10" s="12">
        <v>10</v>
      </c>
      <c r="E10" s="12">
        <v>8</v>
      </c>
      <c r="F10" s="12">
        <v>2</v>
      </c>
      <c r="G10" s="12">
        <v>0</v>
      </c>
      <c r="H10" s="12">
        <v>5</v>
      </c>
      <c r="I10" s="12">
        <v>5</v>
      </c>
      <c r="J10" s="12">
        <v>0</v>
      </c>
      <c r="K10" s="12">
        <v>5</v>
      </c>
      <c r="L10" s="12">
        <v>5</v>
      </c>
      <c r="M10" s="12">
        <v>0</v>
      </c>
      <c r="N10" s="12">
        <v>7</v>
      </c>
      <c r="O10" s="12">
        <v>3</v>
      </c>
      <c r="P10" s="12">
        <v>0</v>
      </c>
      <c r="Q10" s="12">
        <v>6</v>
      </c>
      <c r="R10" s="12">
        <v>4</v>
      </c>
      <c r="S10" s="12">
        <v>0</v>
      </c>
      <c r="T10" s="12">
        <v>7</v>
      </c>
      <c r="U10" s="12">
        <v>3</v>
      </c>
      <c r="V10" s="12">
        <v>0</v>
      </c>
      <c r="W10" s="12">
        <v>6</v>
      </c>
      <c r="X10" s="12">
        <v>4</v>
      </c>
      <c r="Y10" s="12">
        <v>0</v>
      </c>
    </row>
    <row r="11" spans="1:25" ht="31.5">
      <c r="A11" s="12">
        <v>2</v>
      </c>
      <c r="B11" s="12" t="s">
        <v>58</v>
      </c>
      <c r="C11" s="30" t="s">
        <v>59</v>
      </c>
      <c r="D11" s="12">
        <v>10</v>
      </c>
      <c r="E11" s="12">
        <v>6</v>
      </c>
      <c r="F11" s="12">
        <v>3</v>
      </c>
      <c r="G11" s="12">
        <v>1</v>
      </c>
      <c r="H11" s="12">
        <v>6</v>
      </c>
      <c r="I11" s="12">
        <v>3</v>
      </c>
      <c r="J11" s="12">
        <v>1</v>
      </c>
      <c r="K11" s="12">
        <v>6</v>
      </c>
      <c r="L11" s="12">
        <v>3</v>
      </c>
      <c r="M11" s="12">
        <v>1</v>
      </c>
      <c r="N11" s="12">
        <v>6</v>
      </c>
      <c r="O11" s="12">
        <v>3</v>
      </c>
      <c r="P11" s="12">
        <v>1</v>
      </c>
      <c r="Q11" s="12">
        <v>6</v>
      </c>
      <c r="R11" s="12">
        <v>4</v>
      </c>
      <c r="S11" s="12">
        <v>0</v>
      </c>
      <c r="T11" s="12">
        <v>5</v>
      </c>
      <c r="U11" s="12">
        <v>4</v>
      </c>
      <c r="V11" s="12">
        <v>1</v>
      </c>
      <c r="W11" s="12">
        <v>5</v>
      </c>
      <c r="X11" s="12">
        <v>4</v>
      </c>
      <c r="Y11" s="12">
        <v>1</v>
      </c>
    </row>
    <row r="12" spans="1:25" ht="30.75" customHeight="1">
      <c r="A12" s="12">
        <v>3</v>
      </c>
      <c r="B12" s="1" t="s">
        <v>60</v>
      </c>
      <c r="C12" s="1" t="s">
        <v>61</v>
      </c>
      <c r="D12" s="12">
        <v>9</v>
      </c>
      <c r="E12" s="12">
        <v>3</v>
      </c>
      <c r="F12" s="12">
        <v>3</v>
      </c>
      <c r="G12" s="12">
        <v>3</v>
      </c>
      <c r="H12" s="12">
        <v>2</v>
      </c>
      <c r="I12" s="12">
        <v>4</v>
      </c>
      <c r="J12" s="12">
        <v>3</v>
      </c>
      <c r="K12" s="12">
        <v>4</v>
      </c>
      <c r="L12" s="12">
        <v>2</v>
      </c>
      <c r="M12" s="12">
        <v>3</v>
      </c>
      <c r="N12" s="12">
        <v>4</v>
      </c>
      <c r="O12" s="12">
        <v>4</v>
      </c>
      <c r="P12" s="12">
        <v>1</v>
      </c>
      <c r="Q12" s="12">
        <v>5</v>
      </c>
      <c r="R12" s="12">
        <v>2</v>
      </c>
      <c r="S12" s="12">
        <v>2</v>
      </c>
      <c r="T12" s="12">
        <v>4</v>
      </c>
      <c r="U12" s="12">
        <v>3</v>
      </c>
      <c r="V12" s="12">
        <v>2</v>
      </c>
      <c r="W12" s="12">
        <v>4</v>
      </c>
      <c r="X12" s="12">
        <v>2</v>
      </c>
      <c r="Y12" s="12">
        <v>3</v>
      </c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3" t="s">
        <v>1</v>
      </c>
      <c r="B17" s="43"/>
      <c r="C17" s="43"/>
      <c r="D17" s="22">
        <f t="shared" ref="D17:Y17" si="0">SUM(D10:D16)</f>
        <v>29</v>
      </c>
      <c r="E17" s="12">
        <f t="shared" si="0"/>
        <v>17</v>
      </c>
      <c r="F17" s="12">
        <f t="shared" si="0"/>
        <v>8</v>
      </c>
      <c r="G17" s="12">
        <f t="shared" si="0"/>
        <v>4</v>
      </c>
      <c r="H17" s="12">
        <f t="shared" si="0"/>
        <v>13</v>
      </c>
      <c r="I17" s="12">
        <f t="shared" si="0"/>
        <v>12</v>
      </c>
      <c r="J17" s="12">
        <f t="shared" si="0"/>
        <v>4</v>
      </c>
      <c r="K17" s="12">
        <f t="shared" si="0"/>
        <v>15</v>
      </c>
      <c r="L17" s="12">
        <f t="shared" si="0"/>
        <v>10</v>
      </c>
      <c r="M17" s="12">
        <f t="shared" si="0"/>
        <v>4</v>
      </c>
      <c r="N17" s="12">
        <f t="shared" si="0"/>
        <v>17</v>
      </c>
      <c r="O17" s="12">
        <f t="shared" si="0"/>
        <v>10</v>
      </c>
      <c r="P17" s="12">
        <f t="shared" si="0"/>
        <v>2</v>
      </c>
      <c r="Q17" s="12">
        <f t="shared" si="0"/>
        <v>17</v>
      </c>
      <c r="R17" s="12">
        <f t="shared" si="0"/>
        <v>10</v>
      </c>
      <c r="S17" s="12">
        <f t="shared" si="0"/>
        <v>2</v>
      </c>
      <c r="T17" s="12">
        <f t="shared" si="0"/>
        <v>16</v>
      </c>
      <c r="U17" s="12">
        <f t="shared" si="0"/>
        <v>10</v>
      </c>
      <c r="V17" s="12">
        <f t="shared" si="0"/>
        <v>3</v>
      </c>
      <c r="W17" s="12">
        <f t="shared" si="0"/>
        <v>15</v>
      </c>
      <c r="X17" s="12">
        <f t="shared" si="0"/>
        <v>10</v>
      </c>
      <c r="Y17" s="12">
        <f t="shared" si="0"/>
        <v>4</v>
      </c>
    </row>
    <row r="18" spans="1:25" ht="15.75">
      <c r="A18" s="42" t="s">
        <v>11</v>
      </c>
      <c r="B18" s="42"/>
      <c r="C18" s="42"/>
      <c r="D18" s="32">
        <f>D17*100/D17</f>
        <v>100</v>
      </c>
      <c r="E18" s="6">
        <f>E17*100/D17</f>
        <v>58.620689655172413</v>
      </c>
      <c r="F18" s="6">
        <f>F17*100/D17</f>
        <v>27.586206896551722</v>
      </c>
      <c r="G18" s="6">
        <f>G17*100/D17</f>
        <v>13.793103448275861</v>
      </c>
      <c r="H18" s="6">
        <f>H17*100/D17</f>
        <v>44.827586206896555</v>
      </c>
      <c r="I18" s="6">
        <f>I17*100/D17</f>
        <v>41.379310344827587</v>
      </c>
      <c r="J18" s="6">
        <f>J17*100/D17</f>
        <v>13.793103448275861</v>
      </c>
      <c r="K18" s="6">
        <f>K17*100/D17</f>
        <v>51.724137931034484</v>
      </c>
      <c r="L18" s="6">
        <f>L17*100/D17</f>
        <v>34.482758620689658</v>
      </c>
      <c r="M18" s="6">
        <f>M17*100/D17</f>
        <v>13.793103448275861</v>
      </c>
      <c r="N18" s="6">
        <f>N17*100/D17</f>
        <v>58.620689655172413</v>
      </c>
      <c r="O18" s="6">
        <f>O17*100/D17</f>
        <v>34.482758620689658</v>
      </c>
      <c r="P18" s="6">
        <f>P17*100/D17</f>
        <v>6.8965517241379306</v>
      </c>
      <c r="Q18" s="6">
        <f>Q17*100/D17</f>
        <v>58.620689655172413</v>
      </c>
      <c r="R18" s="6">
        <f>R17*100/D17</f>
        <v>34.482758620689658</v>
      </c>
      <c r="S18" s="6">
        <f>S17*100/D17</f>
        <v>6.8965517241379306</v>
      </c>
      <c r="T18" s="6">
        <f>T17*100/D17</f>
        <v>55.172413793103445</v>
      </c>
      <c r="U18" s="6">
        <f>U17*100/D17</f>
        <v>34.482758620689658</v>
      </c>
      <c r="V18" s="6">
        <f>V17*100/D17</f>
        <v>10.344827586206897</v>
      </c>
      <c r="W18" s="6">
        <f>W17*100/D17</f>
        <v>51.724137931034484</v>
      </c>
      <c r="X18" s="6">
        <f>X17*100/D17</f>
        <v>34.482758620689658</v>
      </c>
      <c r="Y18" s="6">
        <f>Y17*100/D17</f>
        <v>13.793103448275861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opLeftCell="S1" zoomScale="93" zoomScaleNormal="93" workbookViewId="0">
      <selection activeCell="L21" sqref="L21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52" t="s">
        <v>38</v>
      </c>
      <c r="C2" s="52"/>
      <c r="D2" s="52"/>
      <c r="E2" s="52"/>
      <c r="F2" s="52"/>
      <c r="G2" s="52"/>
      <c r="H2" s="7"/>
      <c r="I2" s="7"/>
      <c r="J2" s="7"/>
      <c r="K2" s="2"/>
      <c r="L2" s="40" t="s">
        <v>2</v>
      </c>
      <c r="M2" s="40"/>
      <c r="N2" s="40"/>
      <c r="O2" s="40"/>
      <c r="P2" s="40"/>
      <c r="Q2" s="40"/>
      <c r="R2" s="40"/>
      <c r="S2" s="40"/>
      <c r="T2" s="40"/>
      <c r="U2" s="4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9" t="s">
        <v>17</v>
      </c>
      <c r="AH2" s="39"/>
    </row>
    <row r="3" spans="1:34" ht="15.75">
      <c r="A3" s="3"/>
      <c r="B3" s="40" t="s">
        <v>84</v>
      </c>
      <c r="C3" s="40"/>
      <c r="D3" s="40"/>
      <c r="E3" s="40"/>
      <c r="F3" s="40"/>
      <c r="G3" s="3"/>
      <c r="H3" s="3"/>
      <c r="I3" s="3"/>
      <c r="J3" s="3"/>
      <c r="K3" s="3"/>
      <c r="L3" s="48" t="s">
        <v>22</v>
      </c>
      <c r="M3" s="48"/>
      <c r="N3" s="48"/>
      <c r="O3" s="48"/>
      <c r="P3" s="48"/>
      <c r="Q3" s="48"/>
      <c r="R3" s="4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41" t="s">
        <v>21</v>
      </c>
      <c r="M4" s="41"/>
      <c r="N4" s="41"/>
      <c r="O4" s="41"/>
      <c r="P4" s="41"/>
      <c r="Q4" s="41"/>
      <c r="R4" s="41"/>
      <c r="S4" s="41"/>
      <c r="T4" s="41"/>
      <c r="U4" s="41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58" t="s">
        <v>0</v>
      </c>
      <c r="B7" s="47" t="s">
        <v>3</v>
      </c>
      <c r="C7" s="47" t="s">
        <v>4</v>
      </c>
      <c r="D7" s="47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>
      <c r="A8" s="58"/>
      <c r="B8" s="47"/>
      <c r="C8" s="47"/>
      <c r="D8" s="47"/>
      <c r="E8" s="59" t="s">
        <v>14</v>
      </c>
      <c r="F8" s="59" t="s">
        <v>15</v>
      </c>
      <c r="G8" s="59" t="s">
        <v>16</v>
      </c>
      <c r="H8" s="38" t="s">
        <v>54</v>
      </c>
      <c r="I8" s="38"/>
      <c r="J8" s="38"/>
      <c r="K8" s="38" t="s">
        <v>18</v>
      </c>
      <c r="L8" s="38"/>
      <c r="M8" s="38"/>
      <c r="N8" s="59" t="s">
        <v>14</v>
      </c>
      <c r="O8" s="59" t="s">
        <v>15</v>
      </c>
      <c r="P8" s="59" t="s">
        <v>16</v>
      </c>
      <c r="Q8" s="38" t="s">
        <v>24</v>
      </c>
      <c r="R8" s="38"/>
      <c r="S8" s="38"/>
      <c r="T8" s="38" t="s">
        <v>19</v>
      </c>
      <c r="U8" s="38"/>
      <c r="V8" s="38"/>
      <c r="W8" s="38" t="s">
        <v>25</v>
      </c>
      <c r="X8" s="38"/>
      <c r="Y8" s="38"/>
      <c r="Z8" s="49" t="s">
        <v>26</v>
      </c>
      <c r="AA8" s="50"/>
      <c r="AB8" s="51"/>
      <c r="AC8" s="49" t="s">
        <v>20</v>
      </c>
      <c r="AD8" s="50"/>
      <c r="AE8" s="51"/>
      <c r="AF8" s="59" t="s">
        <v>14</v>
      </c>
      <c r="AG8" s="59" t="s">
        <v>15</v>
      </c>
      <c r="AH8" s="59" t="s">
        <v>16</v>
      </c>
    </row>
    <row r="9" spans="1:34" ht="126.75" customHeight="1">
      <c r="A9" s="58"/>
      <c r="B9" s="47"/>
      <c r="C9" s="47"/>
      <c r="D9" s="47"/>
      <c r="E9" s="60"/>
      <c r="F9" s="60"/>
      <c r="G9" s="6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0"/>
      <c r="O9" s="60"/>
      <c r="P9" s="60"/>
      <c r="Q9" s="27" t="s">
        <v>14</v>
      </c>
      <c r="R9" s="27" t="s">
        <v>15</v>
      </c>
      <c r="S9" s="27" t="s">
        <v>16</v>
      </c>
      <c r="T9" s="27" t="s">
        <v>14</v>
      </c>
      <c r="U9" s="27" t="s">
        <v>15</v>
      </c>
      <c r="V9" s="27" t="s">
        <v>16</v>
      </c>
      <c r="W9" s="27" t="s">
        <v>14</v>
      </c>
      <c r="X9" s="27" t="s">
        <v>15</v>
      </c>
      <c r="Y9" s="27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60"/>
      <c r="AG9" s="60"/>
      <c r="AH9" s="60"/>
    </row>
    <row r="10" spans="1:34" ht="31.5">
      <c r="A10" s="5">
        <v>1</v>
      </c>
      <c r="B10" s="12" t="s">
        <v>62</v>
      </c>
      <c r="C10" s="30" t="s">
        <v>63</v>
      </c>
      <c r="D10" s="12">
        <v>20</v>
      </c>
      <c r="E10" s="12">
        <v>11</v>
      </c>
      <c r="F10" s="12">
        <v>9</v>
      </c>
      <c r="G10" s="12">
        <v>0</v>
      </c>
      <c r="H10" s="12">
        <v>8</v>
      </c>
      <c r="I10" s="12">
        <v>10</v>
      </c>
      <c r="J10" s="12">
        <v>2</v>
      </c>
      <c r="K10" s="12">
        <v>12</v>
      </c>
      <c r="L10" s="12">
        <v>8</v>
      </c>
      <c r="M10" s="12">
        <v>0</v>
      </c>
      <c r="N10" s="12">
        <v>11</v>
      </c>
      <c r="O10" s="12">
        <v>7</v>
      </c>
      <c r="P10" s="12">
        <v>2</v>
      </c>
      <c r="Q10" s="12">
        <v>7</v>
      </c>
      <c r="R10" s="12">
        <v>12</v>
      </c>
      <c r="S10" s="12">
        <v>1</v>
      </c>
      <c r="T10" s="12">
        <v>7</v>
      </c>
      <c r="U10" s="12">
        <v>11</v>
      </c>
      <c r="V10" s="12">
        <v>2</v>
      </c>
      <c r="W10" s="12">
        <v>8</v>
      </c>
      <c r="X10" s="12">
        <v>10</v>
      </c>
      <c r="Y10" s="12">
        <v>2</v>
      </c>
      <c r="Z10" s="12">
        <v>7</v>
      </c>
      <c r="AA10" s="12">
        <v>10</v>
      </c>
      <c r="AB10" s="12">
        <v>3</v>
      </c>
      <c r="AC10" s="12">
        <v>6</v>
      </c>
      <c r="AD10" s="12">
        <v>12</v>
      </c>
      <c r="AE10" s="12">
        <v>2</v>
      </c>
      <c r="AF10" s="12">
        <v>10</v>
      </c>
      <c r="AG10" s="12">
        <v>9</v>
      </c>
      <c r="AH10" s="12">
        <v>1</v>
      </c>
    </row>
    <row r="11" spans="1:34" ht="23.25" customHeight="1">
      <c r="A11" s="5">
        <v>2</v>
      </c>
      <c r="B11" s="12" t="s">
        <v>64</v>
      </c>
      <c r="C11" s="12" t="s">
        <v>65</v>
      </c>
      <c r="D11" s="12">
        <v>20</v>
      </c>
      <c r="E11" s="12">
        <v>13</v>
      </c>
      <c r="F11" s="12">
        <v>6</v>
      </c>
      <c r="G11" s="12">
        <v>1</v>
      </c>
      <c r="H11" s="12">
        <v>12</v>
      </c>
      <c r="I11" s="12">
        <v>6</v>
      </c>
      <c r="J11" s="12">
        <v>2</v>
      </c>
      <c r="K11" s="12">
        <v>10</v>
      </c>
      <c r="L11" s="12">
        <v>6</v>
      </c>
      <c r="M11" s="12">
        <v>4</v>
      </c>
      <c r="N11" s="12">
        <v>12</v>
      </c>
      <c r="O11" s="12">
        <v>6</v>
      </c>
      <c r="P11" s="12">
        <v>2</v>
      </c>
      <c r="Q11" s="12">
        <v>5</v>
      </c>
      <c r="R11" s="12">
        <v>11</v>
      </c>
      <c r="S11" s="12">
        <v>4</v>
      </c>
      <c r="T11" s="12">
        <v>8</v>
      </c>
      <c r="U11" s="12">
        <v>10</v>
      </c>
      <c r="V11" s="12">
        <v>2</v>
      </c>
      <c r="W11" s="12">
        <v>8</v>
      </c>
      <c r="X11" s="12">
        <v>11</v>
      </c>
      <c r="Y11" s="12">
        <v>1</v>
      </c>
      <c r="Z11" s="12">
        <v>13</v>
      </c>
      <c r="AA11" s="12">
        <v>6</v>
      </c>
      <c r="AB11" s="12">
        <v>1</v>
      </c>
      <c r="AC11" s="12">
        <v>13</v>
      </c>
      <c r="AD11" s="12">
        <v>6</v>
      </c>
      <c r="AE11" s="12">
        <v>1</v>
      </c>
      <c r="AF11" s="12">
        <v>14</v>
      </c>
      <c r="AG11" s="12">
        <v>5</v>
      </c>
      <c r="AH11" s="12">
        <v>1</v>
      </c>
    </row>
    <row r="12" spans="1:34" ht="31.5">
      <c r="A12" s="5">
        <v>3</v>
      </c>
      <c r="B12" s="30" t="s">
        <v>66</v>
      </c>
      <c r="C12" s="1" t="s">
        <v>67</v>
      </c>
      <c r="D12" s="12">
        <v>20</v>
      </c>
      <c r="E12" s="12">
        <v>10</v>
      </c>
      <c r="F12" s="12">
        <v>8</v>
      </c>
      <c r="G12" s="12">
        <v>2</v>
      </c>
      <c r="H12" s="12">
        <v>9</v>
      </c>
      <c r="I12" s="12">
        <v>7</v>
      </c>
      <c r="J12" s="12">
        <v>4</v>
      </c>
      <c r="K12" s="12">
        <v>7</v>
      </c>
      <c r="L12" s="12">
        <v>9</v>
      </c>
      <c r="M12" s="12">
        <v>4</v>
      </c>
      <c r="N12" s="12">
        <v>9</v>
      </c>
      <c r="O12" s="12">
        <v>8</v>
      </c>
      <c r="P12" s="12">
        <v>3</v>
      </c>
      <c r="Q12" s="12">
        <v>8</v>
      </c>
      <c r="R12" s="12">
        <v>8</v>
      </c>
      <c r="S12" s="12">
        <v>4</v>
      </c>
      <c r="T12" s="12">
        <v>10</v>
      </c>
      <c r="U12" s="12">
        <v>7</v>
      </c>
      <c r="V12" s="12">
        <v>3</v>
      </c>
      <c r="W12" s="12">
        <v>10</v>
      </c>
      <c r="X12" s="12">
        <v>6</v>
      </c>
      <c r="Y12" s="12">
        <v>4</v>
      </c>
      <c r="Z12" s="12">
        <v>10</v>
      </c>
      <c r="AA12" s="12">
        <v>7</v>
      </c>
      <c r="AB12" s="12">
        <v>3</v>
      </c>
      <c r="AC12" s="12">
        <v>10</v>
      </c>
      <c r="AD12" s="12">
        <v>6</v>
      </c>
      <c r="AE12" s="12">
        <v>4</v>
      </c>
      <c r="AF12" s="12">
        <v>9</v>
      </c>
      <c r="AG12" s="12">
        <v>6</v>
      </c>
      <c r="AH12" s="12">
        <v>5</v>
      </c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55" t="s">
        <v>1</v>
      </c>
      <c r="B17" s="56"/>
      <c r="C17" s="57"/>
      <c r="D17" s="14">
        <f t="shared" ref="D17:AH17" si="0">SUM(D10:D16)</f>
        <v>60</v>
      </c>
      <c r="E17" s="12">
        <f t="shared" si="0"/>
        <v>34</v>
      </c>
      <c r="F17" s="12">
        <f t="shared" si="0"/>
        <v>23</v>
      </c>
      <c r="G17" s="12">
        <f t="shared" si="0"/>
        <v>3</v>
      </c>
      <c r="H17" s="12">
        <f t="shared" si="0"/>
        <v>29</v>
      </c>
      <c r="I17" s="12">
        <f t="shared" si="0"/>
        <v>23</v>
      </c>
      <c r="J17" s="12">
        <f t="shared" si="0"/>
        <v>8</v>
      </c>
      <c r="K17" s="12">
        <f t="shared" si="0"/>
        <v>29</v>
      </c>
      <c r="L17" s="12">
        <f t="shared" si="0"/>
        <v>23</v>
      </c>
      <c r="M17" s="12">
        <f t="shared" si="0"/>
        <v>8</v>
      </c>
      <c r="N17" s="12">
        <f t="shared" si="0"/>
        <v>32</v>
      </c>
      <c r="O17" s="12">
        <f t="shared" si="0"/>
        <v>21</v>
      </c>
      <c r="P17" s="12">
        <f t="shared" si="0"/>
        <v>7</v>
      </c>
      <c r="Q17" s="12">
        <f t="shared" si="0"/>
        <v>20</v>
      </c>
      <c r="R17" s="12">
        <f t="shared" si="0"/>
        <v>31</v>
      </c>
      <c r="S17" s="12">
        <f t="shared" si="0"/>
        <v>9</v>
      </c>
      <c r="T17" s="12">
        <f t="shared" si="0"/>
        <v>25</v>
      </c>
      <c r="U17" s="12">
        <f t="shared" si="0"/>
        <v>28</v>
      </c>
      <c r="V17" s="12">
        <f t="shared" si="0"/>
        <v>7</v>
      </c>
      <c r="W17" s="12">
        <f t="shared" si="0"/>
        <v>26</v>
      </c>
      <c r="X17" s="12">
        <f t="shared" si="0"/>
        <v>27</v>
      </c>
      <c r="Y17" s="12">
        <f t="shared" si="0"/>
        <v>7</v>
      </c>
      <c r="Z17" s="12">
        <f t="shared" si="0"/>
        <v>30</v>
      </c>
      <c r="AA17" s="12">
        <f t="shared" si="0"/>
        <v>23</v>
      </c>
      <c r="AB17" s="12">
        <f t="shared" si="0"/>
        <v>7</v>
      </c>
      <c r="AC17" s="12">
        <f t="shared" si="0"/>
        <v>29</v>
      </c>
      <c r="AD17" s="12">
        <f t="shared" si="0"/>
        <v>24</v>
      </c>
      <c r="AE17" s="12">
        <f t="shared" si="0"/>
        <v>7</v>
      </c>
      <c r="AF17" s="12">
        <f t="shared" si="0"/>
        <v>33</v>
      </c>
      <c r="AG17" s="12">
        <f t="shared" si="0"/>
        <v>20</v>
      </c>
      <c r="AH17" s="12">
        <f t="shared" si="0"/>
        <v>7</v>
      </c>
    </row>
    <row r="18" spans="1:34" ht="17.25" customHeight="1">
      <c r="A18" s="53" t="s">
        <v>11</v>
      </c>
      <c r="B18" s="54"/>
      <c r="C18" s="54"/>
      <c r="D18" s="26">
        <f>D17*100/D17</f>
        <v>100</v>
      </c>
      <c r="E18" s="28">
        <f>E17*100/D17</f>
        <v>56.666666666666664</v>
      </c>
      <c r="F18" s="28">
        <f>F17*100/D17</f>
        <v>38.333333333333336</v>
      </c>
      <c r="G18" s="28">
        <f>G17*100/D17</f>
        <v>5</v>
      </c>
      <c r="H18" s="12">
        <f>H17*100/D17</f>
        <v>48.333333333333336</v>
      </c>
      <c r="I18" s="12">
        <f>I17*100/D17</f>
        <v>38.333333333333336</v>
      </c>
      <c r="J18" s="12">
        <f>J17*100/D17</f>
        <v>13.333333333333334</v>
      </c>
      <c r="K18" s="12">
        <f>K17*100/D17</f>
        <v>48.333333333333336</v>
      </c>
      <c r="L18" s="12">
        <f>L17*100/D17</f>
        <v>38.333333333333336</v>
      </c>
      <c r="M18" s="12">
        <f>M17*100/D17</f>
        <v>13.333333333333334</v>
      </c>
      <c r="N18" s="12">
        <f>N17*100/D17</f>
        <v>53.333333333333336</v>
      </c>
      <c r="O18" s="12">
        <f>O17*100/D17</f>
        <v>35</v>
      </c>
      <c r="P18" s="12">
        <f>P17*100/D17</f>
        <v>11.666666666666666</v>
      </c>
      <c r="Q18" s="12">
        <f>Q17*100/D17</f>
        <v>33.333333333333336</v>
      </c>
      <c r="R18" s="12">
        <f>R17*100/D17</f>
        <v>51.666666666666664</v>
      </c>
      <c r="S18" s="12">
        <f>S17*100/D17</f>
        <v>15</v>
      </c>
      <c r="T18" s="12">
        <f>T17*100/D17</f>
        <v>41.666666666666664</v>
      </c>
      <c r="U18" s="12">
        <f>U17*100/D17</f>
        <v>46.666666666666664</v>
      </c>
      <c r="V18" s="12">
        <f>V17*100/D17</f>
        <v>11.666666666666666</v>
      </c>
      <c r="W18" s="12">
        <f>W17*100/D17</f>
        <v>43.333333333333336</v>
      </c>
      <c r="X18" s="12">
        <f>X17*100/D17</f>
        <v>45</v>
      </c>
      <c r="Y18" s="12">
        <f>Y17*100/D17</f>
        <v>11.666666666666666</v>
      </c>
      <c r="Z18" s="12">
        <f>Z17*100/D17</f>
        <v>50</v>
      </c>
      <c r="AA18" s="12">
        <f>AA17*100/D17</f>
        <v>38.333333333333336</v>
      </c>
      <c r="AB18" s="12">
        <f>AB17*100/D17</f>
        <v>11.666666666666666</v>
      </c>
      <c r="AC18" s="12">
        <f>AC17*100/D17</f>
        <v>48.333333333333336</v>
      </c>
      <c r="AD18" s="12">
        <f>AD17*100/D17</f>
        <v>40</v>
      </c>
      <c r="AE18" s="12">
        <f>AE17*100/D17</f>
        <v>11.666666666666666</v>
      </c>
      <c r="AF18" s="12">
        <f>AF17*100/D17</f>
        <v>55</v>
      </c>
      <c r="AG18" s="12">
        <f>AG17*100/D17</f>
        <v>33.333333333333336</v>
      </c>
      <c r="AH18" s="12">
        <f>AH17*100/D17</f>
        <v>11.666666666666666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R1" zoomScale="80" zoomScaleNormal="80" workbookViewId="0">
      <selection activeCell="T17" sqref="T17:AH17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52" t="s">
        <v>37</v>
      </c>
      <c r="C2" s="52"/>
      <c r="D2" s="52"/>
      <c r="E2" s="52"/>
      <c r="F2" s="52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17</v>
      </c>
      <c r="AK2" s="39"/>
    </row>
    <row r="3" spans="1:37" ht="15.75">
      <c r="A3" s="3"/>
      <c r="B3" s="40" t="s">
        <v>84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41</v>
      </c>
      <c r="P3" s="40"/>
      <c r="Q3" s="40"/>
      <c r="R3" s="40"/>
      <c r="S3" s="40"/>
      <c r="T3" s="40"/>
      <c r="U3" s="4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1" t="s">
        <v>21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8" t="s">
        <v>0</v>
      </c>
      <c r="B7" s="47" t="s">
        <v>3</v>
      </c>
      <c r="C7" s="47" t="s">
        <v>4</v>
      </c>
      <c r="D7" s="47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>
      <c r="A8" s="58"/>
      <c r="B8" s="47"/>
      <c r="C8" s="47"/>
      <c r="D8" s="47"/>
      <c r="E8" s="59" t="s">
        <v>14</v>
      </c>
      <c r="F8" s="59" t="s">
        <v>15</v>
      </c>
      <c r="G8" s="59" t="s">
        <v>16</v>
      </c>
      <c r="H8" s="61" t="s">
        <v>54</v>
      </c>
      <c r="I8" s="62"/>
      <c r="J8" s="62"/>
      <c r="K8" s="50" t="s">
        <v>18</v>
      </c>
      <c r="L8" s="50"/>
      <c r="M8" s="51"/>
      <c r="N8" s="66" t="s">
        <v>23</v>
      </c>
      <c r="O8" s="63"/>
      <c r="P8" s="64"/>
      <c r="Q8" s="59" t="s">
        <v>14</v>
      </c>
      <c r="R8" s="59" t="s">
        <v>15</v>
      </c>
      <c r="S8" s="59" t="s">
        <v>16</v>
      </c>
      <c r="T8" s="67" t="s">
        <v>24</v>
      </c>
      <c r="U8" s="67"/>
      <c r="V8" s="67"/>
      <c r="W8" s="67" t="s">
        <v>19</v>
      </c>
      <c r="X8" s="67"/>
      <c r="Y8" s="67"/>
      <c r="Z8" s="65" t="s">
        <v>25</v>
      </c>
      <c r="AA8" s="65"/>
      <c r="AB8" s="65"/>
      <c r="AC8" s="65" t="s">
        <v>26</v>
      </c>
      <c r="AD8" s="65"/>
      <c r="AE8" s="65"/>
      <c r="AF8" s="63" t="s">
        <v>20</v>
      </c>
      <c r="AG8" s="63"/>
      <c r="AH8" s="64"/>
      <c r="AI8" s="59" t="s">
        <v>14</v>
      </c>
      <c r="AJ8" s="59" t="s">
        <v>15</v>
      </c>
      <c r="AK8" s="59" t="s">
        <v>16</v>
      </c>
    </row>
    <row r="9" spans="1:37" ht="115.5" customHeight="1">
      <c r="A9" s="58"/>
      <c r="B9" s="47"/>
      <c r="C9" s="47"/>
      <c r="D9" s="47"/>
      <c r="E9" s="60"/>
      <c r="F9" s="60"/>
      <c r="G9" s="6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0"/>
      <c r="R9" s="60"/>
      <c r="S9" s="6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0"/>
      <c r="AJ9" s="60"/>
      <c r="AK9" s="60"/>
    </row>
    <row r="10" spans="1:37" ht="31.5">
      <c r="A10" s="5">
        <v>1</v>
      </c>
      <c r="B10" s="12" t="s">
        <v>68</v>
      </c>
      <c r="C10" s="30" t="s">
        <v>69</v>
      </c>
      <c r="D10" s="12">
        <v>17</v>
      </c>
      <c r="E10" s="12">
        <v>7</v>
      </c>
      <c r="F10" s="12">
        <v>7</v>
      </c>
      <c r="G10" s="12">
        <v>3</v>
      </c>
      <c r="H10" s="12">
        <v>7</v>
      </c>
      <c r="I10" s="12">
        <v>7</v>
      </c>
      <c r="J10" s="12">
        <v>3</v>
      </c>
      <c r="K10" s="12">
        <v>7</v>
      </c>
      <c r="L10" s="12">
        <v>7</v>
      </c>
      <c r="M10" s="12">
        <v>3</v>
      </c>
      <c r="N10" s="12">
        <v>10</v>
      </c>
      <c r="O10" s="12">
        <v>4</v>
      </c>
      <c r="P10" s="12">
        <v>3</v>
      </c>
      <c r="Q10" s="12">
        <v>9</v>
      </c>
      <c r="R10" s="12">
        <v>5</v>
      </c>
      <c r="S10" s="12">
        <v>3</v>
      </c>
      <c r="T10" s="12">
        <v>7</v>
      </c>
      <c r="U10" s="12">
        <v>7</v>
      </c>
      <c r="V10" s="12">
        <v>3</v>
      </c>
      <c r="W10" s="12">
        <v>8</v>
      </c>
      <c r="X10" s="12">
        <v>6</v>
      </c>
      <c r="Y10" s="12">
        <v>3</v>
      </c>
      <c r="Z10" s="12">
        <v>7</v>
      </c>
      <c r="AA10" s="12">
        <v>7</v>
      </c>
      <c r="AB10" s="12">
        <v>3</v>
      </c>
      <c r="AC10" s="12">
        <v>7</v>
      </c>
      <c r="AD10" s="12">
        <v>7</v>
      </c>
      <c r="AE10" s="12">
        <v>3</v>
      </c>
      <c r="AF10" s="12">
        <v>8</v>
      </c>
      <c r="AG10" s="12">
        <v>6</v>
      </c>
      <c r="AH10" s="12">
        <v>3</v>
      </c>
      <c r="AI10" s="12">
        <v>7</v>
      </c>
      <c r="AJ10" s="12">
        <v>7</v>
      </c>
      <c r="AK10" s="12">
        <v>3</v>
      </c>
    </row>
    <row r="11" spans="1:37" ht="31.5">
      <c r="A11" s="5">
        <v>2</v>
      </c>
      <c r="B11" s="12" t="s">
        <v>70</v>
      </c>
      <c r="C11" s="30" t="s">
        <v>71</v>
      </c>
      <c r="D11" s="12">
        <v>23</v>
      </c>
      <c r="E11" s="12">
        <v>6</v>
      </c>
      <c r="F11" s="12">
        <v>11</v>
      </c>
      <c r="G11" s="12">
        <v>6</v>
      </c>
      <c r="H11" s="12">
        <v>10</v>
      </c>
      <c r="I11" s="12">
        <v>10</v>
      </c>
      <c r="J11" s="12">
        <v>3</v>
      </c>
      <c r="K11" s="12">
        <v>9</v>
      </c>
      <c r="L11" s="12">
        <v>11</v>
      </c>
      <c r="M11" s="12">
        <v>3</v>
      </c>
      <c r="N11" s="12">
        <v>8</v>
      </c>
      <c r="O11" s="12">
        <v>12</v>
      </c>
      <c r="P11" s="12">
        <v>3</v>
      </c>
      <c r="Q11" s="12">
        <v>12</v>
      </c>
      <c r="R11" s="12">
        <v>8</v>
      </c>
      <c r="S11" s="12">
        <v>3</v>
      </c>
      <c r="T11" s="12">
        <v>10</v>
      </c>
      <c r="U11" s="12">
        <v>9</v>
      </c>
      <c r="V11" s="12">
        <v>4</v>
      </c>
      <c r="W11" s="12">
        <v>9</v>
      </c>
      <c r="X11" s="12">
        <v>10</v>
      </c>
      <c r="Y11" s="12">
        <v>4</v>
      </c>
      <c r="Z11" s="12">
        <v>10</v>
      </c>
      <c r="AA11" s="12">
        <v>10</v>
      </c>
      <c r="AB11" s="12">
        <v>3</v>
      </c>
      <c r="AC11" s="12">
        <v>10</v>
      </c>
      <c r="AD11" s="12">
        <v>9</v>
      </c>
      <c r="AE11" s="12">
        <v>4</v>
      </c>
      <c r="AF11" s="12">
        <v>9</v>
      </c>
      <c r="AG11" s="12">
        <v>10</v>
      </c>
      <c r="AH11" s="12">
        <v>4</v>
      </c>
      <c r="AI11" s="12">
        <v>10</v>
      </c>
      <c r="AJ11" s="12">
        <v>9</v>
      </c>
      <c r="AK11" s="12">
        <v>4</v>
      </c>
    </row>
    <row r="12" spans="1:37" ht="31.5">
      <c r="A12" s="5">
        <v>3</v>
      </c>
      <c r="B12" s="30" t="s">
        <v>72</v>
      </c>
      <c r="C12" s="1" t="s">
        <v>73</v>
      </c>
      <c r="D12" s="12">
        <v>23</v>
      </c>
      <c r="E12" s="12">
        <v>19</v>
      </c>
      <c r="F12" s="12">
        <v>4</v>
      </c>
      <c r="G12" s="12">
        <v>0</v>
      </c>
      <c r="H12" s="12">
        <v>12</v>
      </c>
      <c r="I12" s="12">
        <v>10</v>
      </c>
      <c r="J12" s="12">
        <v>1</v>
      </c>
      <c r="K12" s="12">
        <v>11</v>
      </c>
      <c r="L12" s="12">
        <v>10</v>
      </c>
      <c r="M12" s="12">
        <v>2</v>
      </c>
      <c r="N12" s="12">
        <v>14</v>
      </c>
      <c r="O12" s="12">
        <v>7</v>
      </c>
      <c r="P12" s="12">
        <v>2</v>
      </c>
      <c r="Q12" s="12">
        <v>19</v>
      </c>
      <c r="R12" s="12">
        <v>2</v>
      </c>
      <c r="S12" s="12">
        <v>2</v>
      </c>
      <c r="T12" s="12">
        <v>19</v>
      </c>
      <c r="U12" s="12">
        <v>2</v>
      </c>
      <c r="V12" s="12">
        <v>2</v>
      </c>
      <c r="W12" s="12">
        <v>19</v>
      </c>
      <c r="X12" s="12">
        <v>2</v>
      </c>
      <c r="Y12" s="12">
        <v>2</v>
      </c>
      <c r="Z12" s="12">
        <v>19</v>
      </c>
      <c r="AA12" s="12">
        <v>2</v>
      </c>
      <c r="AB12" s="12">
        <v>2</v>
      </c>
      <c r="AC12" s="12">
        <v>16</v>
      </c>
      <c r="AD12" s="12">
        <v>5</v>
      </c>
      <c r="AE12" s="12">
        <v>2</v>
      </c>
      <c r="AF12" s="12">
        <v>17</v>
      </c>
      <c r="AG12" s="12">
        <v>4</v>
      </c>
      <c r="AH12" s="12">
        <v>2</v>
      </c>
      <c r="AI12" s="12">
        <v>16</v>
      </c>
      <c r="AJ12" s="12">
        <v>5</v>
      </c>
      <c r="AK12" s="12">
        <v>2</v>
      </c>
    </row>
    <row r="13" spans="1:37" ht="30.75" customHeight="1">
      <c r="A13" s="5">
        <v>4</v>
      </c>
      <c r="B13" s="30" t="s">
        <v>74</v>
      </c>
      <c r="C13" s="1" t="s">
        <v>75</v>
      </c>
      <c r="D13" s="12">
        <v>21</v>
      </c>
      <c r="E13" s="12">
        <v>18</v>
      </c>
      <c r="F13" s="12">
        <v>3</v>
      </c>
      <c r="G13" s="12">
        <v>0</v>
      </c>
      <c r="H13" s="12">
        <v>15</v>
      </c>
      <c r="I13" s="12">
        <v>5</v>
      </c>
      <c r="J13" s="12">
        <v>1</v>
      </c>
      <c r="K13" s="12">
        <v>11</v>
      </c>
      <c r="L13" s="12">
        <v>9</v>
      </c>
      <c r="M13" s="12">
        <v>1</v>
      </c>
      <c r="N13" s="12">
        <v>14</v>
      </c>
      <c r="O13" s="12">
        <v>6</v>
      </c>
      <c r="P13" s="12">
        <v>1</v>
      </c>
      <c r="Q13" s="12">
        <v>13</v>
      </c>
      <c r="R13" s="12">
        <v>6</v>
      </c>
      <c r="S13" s="12">
        <v>2</v>
      </c>
      <c r="T13" s="12">
        <v>14</v>
      </c>
      <c r="U13" s="12">
        <v>6</v>
      </c>
      <c r="V13" s="12">
        <v>1</v>
      </c>
      <c r="W13" s="12">
        <v>16</v>
      </c>
      <c r="X13" s="12">
        <v>4</v>
      </c>
      <c r="Y13" s="12">
        <v>1</v>
      </c>
      <c r="Z13" s="12">
        <v>10</v>
      </c>
      <c r="AA13" s="12">
        <v>11</v>
      </c>
      <c r="AB13" s="12">
        <v>0</v>
      </c>
      <c r="AC13" s="12">
        <v>10</v>
      </c>
      <c r="AD13" s="12">
        <v>10</v>
      </c>
      <c r="AE13" s="12">
        <v>1</v>
      </c>
      <c r="AF13" s="12">
        <v>9</v>
      </c>
      <c r="AG13" s="12">
        <v>9</v>
      </c>
      <c r="AH13" s="12">
        <v>3</v>
      </c>
      <c r="AI13" s="12">
        <v>10</v>
      </c>
      <c r="AJ13" s="12">
        <v>10</v>
      </c>
      <c r="AK13" s="12">
        <v>1</v>
      </c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5" t="s">
        <v>1</v>
      </c>
      <c r="B17" s="56"/>
      <c r="C17" s="57"/>
      <c r="D17" s="14">
        <f t="shared" ref="D17:AK17" si="0">SUM(D10:D16)</f>
        <v>84</v>
      </c>
      <c r="E17" s="12">
        <f t="shared" si="0"/>
        <v>50</v>
      </c>
      <c r="F17" s="12">
        <f t="shared" si="0"/>
        <v>25</v>
      </c>
      <c r="G17" s="12">
        <f t="shared" si="0"/>
        <v>9</v>
      </c>
      <c r="H17" s="12">
        <f t="shared" si="0"/>
        <v>44</v>
      </c>
      <c r="I17" s="12">
        <f t="shared" si="0"/>
        <v>32</v>
      </c>
      <c r="J17" s="12">
        <f t="shared" si="0"/>
        <v>8</v>
      </c>
      <c r="K17" s="12">
        <f t="shared" si="0"/>
        <v>38</v>
      </c>
      <c r="L17" s="12">
        <f t="shared" si="0"/>
        <v>37</v>
      </c>
      <c r="M17" s="12">
        <f t="shared" si="0"/>
        <v>9</v>
      </c>
      <c r="N17" s="12">
        <f t="shared" si="0"/>
        <v>46</v>
      </c>
      <c r="O17" s="12">
        <f t="shared" si="0"/>
        <v>29</v>
      </c>
      <c r="P17" s="12">
        <f t="shared" si="0"/>
        <v>9</v>
      </c>
      <c r="Q17" s="12">
        <f t="shared" si="0"/>
        <v>53</v>
      </c>
      <c r="R17" s="12">
        <f t="shared" si="0"/>
        <v>21</v>
      </c>
      <c r="S17" s="12">
        <f t="shared" si="0"/>
        <v>10</v>
      </c>
      <c r="T17" s="12">
        <f t="shared" si="0"/>
        <v>50</v>
      </c>
      <c r="U17" s="12">
        <f t="shared" si="0"/>
        <v>24</v>
      </c>
      <c r="V17" s="12">
        <f t="shared" si="0"/>
        <v>10</v>
      </c>
      <c r="W17" s="12">
        <f t="shared" si="0"/>
        <v>52</v>
      </c>
      <c r="X17" s="12">
        <f t="shared" si="0"/>
        <v>22</v>
      </c>
      <c r="Y17" s="12">
        <f t="shared" si="0"/>
        <v>10</v>
      </c>
      <c r="Z17" s="12">
        <f t="shared" si="0"/>
        <v>46</v>
      </c>
      <c r="AA17" s="12">
        <f t="shared" si="0"/>
        <v>30</v>
      </c>
      <c r="AB17" s="12">
        <f t="shared" si="0"/>
        <v>8</v>
      </c>
      <c r="AC17" s="12">
        <f t="shared" si="0"/>
        <v>43</v>
      </c>
      <c r="AD17" s="12">
        <f t="shared" si="0"/>
        <v>31</v>
      </c>
      <c r="AE17" s="12">
        <f t="shared" si="0"/>
        <v>10</v>
      </c>
      <c r="AF17" s="12">
        <f t="shared" si="0"/>
        <v>43</v>
      </c>
      <c r="AG17" s="12">
        <f t="shared" si="0"/>
        <v>29</v>
      </c>
      <c r="AH17" s="12">
        <f t="shared" si="0"/>
        <v>12</v>
      </c>
      <c r="AI17" s="12">
        <f t="shared" si="0"/>
        <v>43</v>
      </c>
      <c r="AJ17" s="12">
        <f t="shared" si="0"/>
        <v>31</v>
      </c>
      <c r="AK17" s="12">
        <f t="shared" si="0"/>
        <v>10</v>
      </c>
    </row>
    <row r="18" spans="1:37" ht="18.75" customHeight="1">
      <c r="A18" s="53" t="s">
        <v>11</v>
      </c>
      <c r="B18" s="54"/>
      <c r="C18" s="54"/>
      <c r="D18" s="16">
        <f>D17*100/D17</f>
        <v>100</v>
      </c>
      <c r="E18" s="13">
        <f>E17*100/D17</f>
        <v>59.523809523809526</v>
      </c>
      <c r="F18" s="13">
        <f>F17*100/D17</f>
        <v>29.761904761904763</v>
      </c>
      <c r="G18" s="13">
        <f>G17*100/D17</f>
        <v>10.714285714285714</v>
      </c>
      <c r="H18" s="13">
        <f>H17*100/D17</f>
        <v>52.38095238095238</v>
      </c>
      <c r="I18" s="13">
        <f>I17*100/D17</f>
        <v>38.095238095238095</v>
      </c>
      <c r="J18" s="13">
        <f>J17*100/D17</f>
        <v>9.5238095238095237</v>
      </c>
      <c r="K18" s="13">
        <f>K17*100/D17</f>
        <v>45.238095238095241</v>
      </c>
      <c r="L18" s="13">
        <f>L17*100/D17</f>
        <v>44.047619047619051</v>
      </c>
      <c r="M18" s="13">
        <f>M17*100/D17</f>
        <v>10.714285714285714</v>
      </c>
      <c r="N18" s="13">
        <f>N17*100/D17</f>
        <v>54.761904761904759</v>
      </c>
      <c r="O18" s="13">
        <f>O17*100/D17</f>
        <v>34.523809523809526</v>
      </c>
      <c r="P18" s="13">
        <f>P17*100/D17</f>
        <v>10.714285714285714</v>
      </c>
      <c r="Q18" s="13">
        <f>Q17*100/D17</f>
        <v>63.095238095238095</v>
      </c>
      <c r="R18" s="13">
        <f>R17*100/D17</f>
        <v>25</v>
      </c>
      <c r="S18" s="13">
        <f>S17*100/D17</f>
        <v>11.904761904761905</v>
      </c>
      <c r="T18" s="13">
        <f>T17*100/D17</f>
        <v>59.523809523809526</v>
      </c>
      <c r="U18" s="13">
        <f>U17*100/D17</f>
        <v>28.571428571428573</v>
      </c>
      <c r="V18" s="13">
        <f>V17*100/D17</f>
        <v>11.904761904761905</v>
      </c>
      <c r="W18" s="13">
        <f>W17*100/D17</f>
        <v>61.904761904761905</v>
      </c>
      <c r="X18" s="13">
        <f>X17*100/D17</f>
        <v>26.19047619047619</v>
      </c>
      <c r="Y18" s="13">
        <f>Y17*100/D17</f>
        <v>11.904761904761905</v>
      </c>
      <c r="Z18" s="13">
        <f>Z17*100/D17</f>
        <v>54.761904761904759</v>
      </c>
      <c r="AA18" s="13">
        <f>AA17*100/D17</f>
        <v>35.714285714285715</v>
      </c>
      <c r="AB18" s="13">
        <f>AB17*100/D17</f>
        <v>9.5238095238095237</v>
      </c>
      <c r="AC18" s="13">
        <f>AC17*100/D17</f>
        <v>51.19047619047619</v>
      </c>
      <c r="AD18" s="13">
        <f>AD17*100/D17</f>
        <v>36.904761904761905</v>
      </c>
      <c r="AE18" s="13">
        <f>AE17*100/D17</f>
        <v>11.904761904761905</v>
      </c>
      <c r="AF18" s="13">
        <f>AF17*100/D17</f>
        <v>51.19047619047619</v>
      </c>
      <c r="AG18" s="13">
        <f>AG17*100/D17</f>
        <v>34.523809523809526</v>
      </c>
      <c r="AH18" s="13">
        <f>AH17*100/D17</f>
        <v>14.285714285714286</v>
      </c>
      <c r="AI18" s="13">
        <f>AI17*100/D17</f>
        <v>51.19047619047619</v>
      </c>
      <c r="AJ18" s="13">
        <f>AJ17*100/D17</f>
        <v>36.904761904761905</v>
      </c>
      <c r="AK18" s="13">
        <f>AK17*100/D17</f>
        <v>11.904761904761905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R1" zoomScale="80" zoomScaleNormal="80" workbookViewId="0">
      <selection activeCell="AI17" sqref="AI17:AK17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52" t="s">
        <v>36</v>
      </c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40" t="s">
        <v>2</v>
      </c>
      <c r="P2" s="40"/>
      <c r="Q2" s="40"/>
      <c r="R2" s="40"/>
      <c r="S2" s="4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9" t="s">
        <v>17</v>
      </c>
      <c r="AK2" s="39"/>
    </row>
    <row r="3" spans="1:37" ht="15.75">
      <c r="A3" s="3"/>
      <c r="B3" s="40" t="s">
        <v>84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27</v>
      </c>
      <c r="P3" s="40"/>
      <c r="Q3" s="40"/>
      <c r="R3" s="40"/>
      <c r="S3" s="40"/>
      <c r="T3" s="4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41" t="s">
        <v>21</v>
      </c>
      <c r="P4" s="41"/>
      <c r="Q4" s="41"/>
      <c r="R4" s="41"/>
      <c r="S4" s="41"/>
      <c r="T4" s="4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8" t="s">
        <v>0</v>
      </c>
      <c r="B7" s="47" t="s">
        <v>3</v>
      </c>
      <c r="C7" s="47" t="s">
        <v>4</v>
      </c>
      <c r="D7" s="47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>
      <c r="A8" s="58"/>
      <c r="B8" s="47"/>
      <c r="C8" s="47"/>
      <c r="D8" s="47"/>
      <c r="E8" s="59" t="s">
        <v>14</v>
      </c>
      <c r="F8" s="59" t="s">
        <v>15</v>
      </c>
      <c r="G8" s="59" t="s">
        <v>16</v>
      </c>
      <c r="H8" s="67" t="s">
        <v>54</v>
      </c>
      <c r="I8" s="67"/>
      <c r="J8" s="67"/>
      <c r="K8" s="38" t="s">
        <v>18</v>
      </c>
      <c r="L8" s="38"/>
      <c r="M8" s="38"/>
      <c r="N8" s="65" t="s">
        <v>23</v>
      </c>
      <c r="O8" s="65"/>
      <c r="P8" s="65"/>
      <c r="Q8" s="59" t="s">
        <v>14</v>
      </c>
      <c r="R8" s="59" t="s">
        <v>15</v>
      </c>
      <c r="S8" s="59" t="s">
        <v>16</v>
      </c>
      <c r="T8" s="67" t="s">
        <v>24</v>
      </c>
      <c r="U8" s="67"/>
      <c r="V8" s="67"/>
      <c r="W8" s="67" t="s">
        <v>19</v>
      </c>
      <c r="X8" s="67"/>
      <c r="Y8" s="67"/>
      <c r="Z8" s="65" t="s">
        <v>25</v>
      </c>
      <c r="AA8" s="65"/>
      <c r="AB8" s="65"/>
      <c r="AC8" s="65" t="s">
        <v>26</v>
      </c>
      <c r="AD8" s="65"/>
      <c r="AE8" s="65"/>
      <c r="AF8" s="63" t="s">
        <v>20</v>
      </c>
      <c r="AG8" s="63"/>
      <c r="AH8" s="64"/>
      <c r="AI8" s="59" t="s">
        <v>14</v>
      </c>
      <c r="AJ8" s="59" t="s">
        <v>15</v>
      </c>
      <c r="AK8" s="59" t="s">
        <v>16</v>
      </c>
    </row>
    <row r="9" spans="1:37" ht="114.75" customHeight="1">
      <c r="A9" s="58"/>
      <c r="B9" s="47"/>
      <c r="C9" s="47"/>
      <c r="D9" s="47"/>
      <c r="E9" s="60"/>
      <c r="F9" s="60"/>
      <c r="G9" s="6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0"/>
      <c r="R9" s="60"/>
      <c r="S9" s="6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0"/>
      <c r="AJ9" s="60"/>
      <c r="AK9" s="60"/>
    </row>
    <row r="10" spans="1:37" ht="31.5">
      <c r="A10" s="5">
        <v>1</v>
      </c>
      <c r="B10" s="34" t="s">
        <v>76</v>
      </c>
      <c r="C10" s="33" t="s">
        <v>77</v>
      </c>
      <c r="D10" s="12">
        <v>23</v>
      </c>
      <c r="E10" s="12">
        <v>9</v>
      </c>
      <c r="F10" s="12">
        <v>12</v>
      </c>
      <c r="G10" s="12">
        <v>2</v>
      </c>
      <c r="H10" s="12">
        <v>10</v>
      </c>
      <c r="I10" s="12">
        <v>9</v>
      </c>
      <c r="J10" s="12">
        <v>4</v>
      </c>
      <c r="K10" s="12">
        <v>7</v>
      </c>
      <c r="L10" s="12">
        <v>9</v>
      </c>
      <c r="M10" s="12">
        <v>7</v>
      </c>
      <c r="N10" s="12">
        <v>10</v>
      </c>
      <c r="O10" s="12">
        <v>9</v>
      </c>
      <c r="P10" s="12">
        <v>4</v>
      </c>
      <c r="Q10" s="12">
        <v>9</v>
      </c>
      <c r="R10" s="12">
        <v>11</v>
      </c>
      <c r="S10" s="12">
        <v>3</v>
      </c>
      <c r="T10" s="12">
        <v>8</v>
      </c>
      <c r="U10" s="12">
        <v>12</v>
      </c>
      <c r="V10" s="12">
        <v>3</v>
      </c>
      <c r="W10" s="12">
        <v>8</v>
      </c>
      <c r="X10" s="12">
        <v>11</v>
      </c>
      <c r="Y10" s="12">
        <v>4</v>
      </c>
      <c r="Z10" s="12">
        <v>8</v>
      </c>
      <c r="AA10" s="12">
        <v>11</v>
      </c>
      <c r="AB10" s="12">
        <v>4</v>
      </c>
      <c r="AC10" s="12">
        <v>8</v>
      </c>
      <c r="AD10" s="12">
        <v>11</v>
      </c>
      <c r="AE10" s="12">
        <v>4</v>
      </c>
      <c r="AF10" s="12">
        <v>8</v>
      </c>
      <c r="AG10" s="12">
        <v>11</v>
      </c>
      <c r="AH10" s="12">
        <v>4</v>
      </c>
      <c r="AI10" s="12">
        <v>8</v>
      </c>
      <c r="AJ10" s="12">
        <v>10</v>
      </c>
      <c r="AK10" s="12">
        <v>5</v>
      </c>
    </row>
    <row r="11" spans="1:37" ht="31.5">
      <c r="A11" s="5">
        <v>2</v>
      </c>
      <c r="B11" s="34" t="s">
        <v>78</v>
      </c>
      <c r="C11" s="33" t="s">
        <v>79</v>
      </c>
      <c r="D11" s="12">
        <v>24</v>
      </c>
      <c r="E11" s="12">
        <v>12</v>
      </c>
      <c r="F11" s="12">
        <v>12</v>
      </c>
      <c r="G11" s="12">
        <v>0</v>
      </c>
      <c r="H11" s="12">
        <v>11</v>
      </c>
      <c r="I11" s="12">
        <v>9</v>
      </c>
      <c r="J11" s="12">
        <v>4</v>
      </c>
      <c r="K11" s="12">
        <v>11</v>
      </c>
      <c r="L11" s="12">
        <v>10</v>
      </c>
      <c r="M11" s="12">
        <v>3</v>
      </c>
      <c r="N11" s="12">
        <v>12</v>
      </c>
      <c r="O11" s="12">
        <v>9</v>
      </c>
      <c r="P11" s="12">
        <v>3</v>
      </c>
      <c r="Q11" s="12">
        <v>14</v>
      </c>
      <c r="R11" s="12">
        <v>8</v>
      </c>
      <c r="S11" s="12">
        <v>2</v>
      </c>
      <c r="T11" s="12">
        <v>12</v>
      </c>
      <c r="U11" s="12">
        <v>8</v>
      </c>
      <c r="V11" s="12">
        <v>4</v>
      </c>
      <c r="W11" s="12">
        <v>12</v>
      </c>
      <c r="X11" s="12">
        <v>8</v>
      </c>
      <c r="Y11" s="12">
        <v>4</v>
      </c>
      <c r="Z11" s="12">
        <v>13</v>
      </c>
      <c r="AA11" s="12">
        <v>8</v>
      </c>
      <c r="AB11" s="12">
        <v>3</v>
      </c>
      <c r="AC11" s="12">
        <v>13</v>
      </c>
      <c r="AD11" s="12">
        <v>6</v>
      </c>
      <c r="AE11" s="12">
        <v>5</v>
      </c>
      <c r="AF11" s="12">
        <v>14</v>
      </c>
      <c r="AG11" s="12">
        <v>7</v>
      </c>
      <c r="AH11" s="12">
        <v>3</v>
      </c>
      <c r="AI11" s="12">
        <v>14</v>
      </c>
      <c r="AJ11" s="12">
        <v>6</v>
      </c>
      <c r="AK11" s="12">
        <v>4</v>
      </c>
    </row>
    <row r="12" spans="1:37" ht="31.5">
      <c r="A12" s="5">
        <v>3</v>
      </c>
      <c r="B12" s="33" t="s">
        <v>80</v>
      </c>
      <c r="C12" s="1" t="s">
        <v>81</v>
      </c>
      <c r="D12" s="12">
        <v>23</v>
      </c>
      <c r="E12" s="12">
        <v>5</v>
      </c>
      <c r="F12" s="12">
        <v>18</v>
      </c>
      <c r="G12" s="12">
        <v>0</v>
      </c>
      <c r="H12" s="12">
        <v>5</v>
      </c>
      <c r="I12" s="12">
        <v>17</v>
      </c>
      <c r="J12" s="12">
        <v>1</v>
      </c>
      <c r="K12" s="12">
        <v>6</v>
      </c>
      <c r="L12" s="12">
        <v>16</v>
      </c>
      <c r="M12" s="12">
        <v>1</v>
      </c>
      <c r="N12" s="12">
        <v>8</v>
      </c>
      <c r="O12" s="12">
        <v>14</v>
      </c>
      <c r="P12" s="12">
        <v>1</v>
      </c>
      <c r="Q12" s="12">
        <v>7</v>
      </c>
      <c r="R12" s="12">
        <v>15</v>
      </c>
      <c r="S12" s="12">
        <v>1</v>
      </c>
      <c r="T12" s="12">
        <v>7</v>
      </c>
      <c r="U12" s="12">
        <v>16</v>
      </c>
      <c r="V12" s="12">
        <v>0</v>
      </c>
      <c r="W12" s="12">
        <v>5</v>
      </c>
      <c r="X12" s="12">
        <v>18</v>
      </c>
      <c r="Y12" s="12">
        <v>0</v>
      </c>
      <c r="Z12" s="12">
        <v>5</v>
      </c>
      <c r="AA12" s="12">
        <v>18</v>
      </c>
      <c r="AB12" s="12">
        <v>0</v>
      </c>
      <c r="AC12" s="12">
        <v>4</v>
      </c>
      <c r="AD12" s="12">
        <v>19</v>
      </c>
      <c r="AE12" s="12">
        <v>0</v>
      </c>
      <c r="AF12" s="12">
        <v>5</v>
      </c>
      <c r="AG12" s="12">
        <v>18</v>
      </c>
      <c r="AH12" s="12">
        <v>0</v>
      </c>
      <c r="AI12" s="12">
        <v>7</v>
      </c>
      <c r="AJ12" s="12">
        <v>16</v>
      </c>
      <c r="AK12" s="12">
        <v>0</v>
      </c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5" t="s">
        <v>1</v>
      </c>
      <c r="B17" s="56"/>
      <c r="C17" s="57"/>
      <c r="D17" s="14">
        <f>SUM(D10:D16)</f>
        <v>70</v>
      </c>
      <c r="E17" s="12">
        <f>SUM(E10:E16)</f>
        <v>26</v>
      </c>
      <c r="F17" s="12">
        <f>SUM(F10:F16)</f>
        <v>42</v>
      </c>
      <c r="G17" s="12">
        <f>SUM(G10:G16)</f>
        <v>2</v>
      </c>
      <c r="H17" s="12">
        <f t="shared" ref="H17:M17" si="0">SUM(H10:H16)</f>
        <v>26</v>
      </c>
      <c r="I17" s="12">
        <f t="shared" si="0"/>
        <v>35</v>
      </c>
      <c r="J17" s="12">
        <f t="shared" si="0"/>
        <v>9</v>
      </c>
      <c r="K17" s="12">
        <f t="shared" si="0"/>
        <v>24</v>
      </c>
      <c r="L17" s="12">
        <f t="shared" si="0"/>
        <v>35</v>
      </c>
      <c r="M17" s="12">
        <f t="shared" si="0"/>
        <v>11</v>
      </c>
      <c r="N17" s="12">
        <f t="shared" ref="N17:S17" si="1">SUM(N10:N16)</f>
        <v>30</v>
      </c>
      <c r="O17" s="12">
        <f t="shared" si="1"/>
        <v>32</v>
      </c>
      <c r="P17" s="12">
        <f t="shared" si="1"/>
        <v>8</v>
      </c>
      <c r="Q17" s="12">
        <f t="shared" si="1"/>
        <v>30</v>
      </c>
      <c r="R17" s="12">
        <f t="shared" si="1"/>
        <v>34</v>
      </c>
      <c r="S17" s="12">
        <f t="shared" si="1"/>
        <v>6</v>
      </c>
      <c r="T17" s="12">
        <f t="shared" ref="T17:AE17" si="2">SUM(T10:T16)</f>
        <v>27</v>
      </c>
      <c r="U17" s="12">
        <f t="shared" si="2"/>
        <v>36</v>
      </c>
      <c r="V17" s="12">
        <f t="shared" si="2"/>
        <v>7</v>
      </c>
      <c r="W17" s="12">
        <f t="shared" si="2"/>
        <v>25</v>
      </c>
      <c r="X17" s="12">
        <f t="shared" si="2"/>
        <v>37</v>
      </c>
      <c r="Y17" s="12">
        <f t="shared" si="2"/>
        <v>8</v>
      </c>
      <c r="Z17" s="12">
        <f t="shared" si="2"/>
        <v>26</v>
      </c>
      <c r="AA17" s="12">
        <f t="shared" si="2"/>
        <v>37</v>
      </c>
      <c r="AB17" s="12">
        <f t="shared" si="2"/>
        <v>7</v>
      </c>
      <c r="AC17" s="12">
        <f t="shared" si="2"/>
        <v>25</v>
      </c>
      <c r="AD17" s="12">
        <f t="shared" si="2"/>
        <v>36</v>
      </c>
      <c r="AE17" s="12">
        <f t="shared" si="2"/>
        <v>9</v>
      </c>
      <c r="AF17" s="12">
        <f t="shared" ref="AF17:AK17" si="3">SUM(AF10:AF16)</f>
        <v>27</v>
      </c>
      <c r="AG17" s="12">
        <f t="shared" si="3"/>
        <v>36</v>
      </c>
      <c r="AH17" s="12">
        <f t="shared" si="3"/>
        <v>7</v>
      </c>
      <c r="AI17" s="12">
        <f t="shared" si="3"/>
        <v>29</v>
      </c>
      <c r="AJ17" s="12">
        <f t="shared" si="3"/>
        <v>32</v>
      </c>
      <c r="AK17" s="12">
        <f t="shared" si="3"/>
        <v>9</v>
      </c>
    </row>
    <row r="18" spans="1:37" ht="21.75" customHeight="1">
      <c r="A18" s="42" t="s">
        <v>11</v>
      </c>
      <c r="B18" s="42"/>
      <c r="C18" s="42"/>
      <c r="D18" s="16">
        <f>D17*100/D17</f>
        <v>100</v>
      </c>
      <c r="E18" s="13">
        <f>E17*100/D17</f>
        <v>37.142857142857146</v>
      </c>
      <c r="F18" s="13">
        <f>F17*100/D17</f>
        <v>60</v>
      </c>
      <c r="G18" s="13">
        <f>G17*100/D17</f>
        <v>2.8571428571428572</v>
      </c>
      <c r="H18" s="13">
        <f>H17*100/D17</f>
        <v>37.142857142857146</v>
      </c>
      <c r="I18" s="13">
        <f>I17*100/D17</f>
        <v>50</v>
      </c>
      <c r="J18" s="13">
        <f>J17*100/D17</f>
        <v>12.857142857142858</v>
      </c>
      <c r="K18" s="13">
        <f>K17*100/D17</f>
        <v>34.285714285714285</v>
      </c>
      <c r="L18" s="13">
        <f>L17*100/D17</f>
        <v>50</v>
      </c>
      <c r="M18" s="13">
        <f>M17*100/D17</f>
        <v>15.714285714285714</v>
      </c>
      <c r="N18" s="13">
        <f>N17*100/D17</f>
        <v>42.857142857142854</v>
      </c>
      <c r="O18" s="13">
        <f>O17*100/D17</f>
        <v>45.714285714285715</v>
      </c>
      <c r="P18" s="13">
        <f>P17*100/D17</f>
        <v>11.428571428571429</v>
      </c>
      <c r="Q18" s="13">
        <f>Q17*100/D17</f>
        <v>42.857142857142854</v>
      </c>
      <c r="R18" s="13">
        <f>R17*100/D17</f>
        <v>48.571428571428569</v>
      </c>
      <c r="S18" s="13">
        <f>S17*100/D17</f>
        <v>8.5714285714285712</v>
      </c>
      <c r="T18" s="13">
        <f>T17*100/D17</f>
        <v>38.571428571428569</v>
      </c>
      <c r="U18" s="13">
        <f>U17*100/D17</f>
        <v>51.428571428571431</v>
      </c>
      <c r="V18" s="13">
        <f>V17*100/D17</f>
        <v>10</v>
      </c>
      <c r="W18" s="13">
        <f>W17*100/D17</f>
        <v>35.714285714285715</v>
      </c>
      <c r="X18" s="13">
        <f>X17*100/D17</f>
        <v>52.857142857142854</v>
      </c>
      <c r="Y18" s="13">
        <f>Y17*100/D17</f>
        <v>11.428571428571429</v>
      </c>
      <c r="Z18" s="13">
        <f>Z17*100/D17</f>
        <v>37.142857142857146</v>
      </c>
      <c r="AA18" s="13">
        <f>AA17*100/D17</f>
        <v>52.857142857142854</v>
      </c>
      <c r="AB18" s="13">
        <f>AB17*100/D17</f>
        <v>10</v>
      </c>
      <c r="AC18" s="13">
        <f>AC17*100/D17</f>
        <v>35.714285714285715</v>
      </c>
      <c r="AD18" s="13">
        <f>AD17*100/D17</f>
        <v>51.428571428571431</v>
      </c>
      <c r="AE18" s="13">
        <f>AE17*100/D17</f>
        <v>12.857142857142858</v>
      </c>
      <c r="AF18" s="13">
        <f>AF17*100/D17</f>
        <v>38.571428571428569</v>
      </c>
      <c r="AG18" s="13">
        <f>AG17*100/D17</f>
        <v>51.428571428571431</v>
      </c>
      <c r="AH18" s="13">
        <f>AH17*100/D17</f>
        <v>10</v>
      </c>
      <c r="AI18" s="13">
        <f>AI17*100/D17</f>
        <v>41.428571428571431</v>
      </c>
      <c r="AJ18" s="13">
        <f>AJ17*100/D17</f>
        <v>45.714285714285715</v>
      </c>
      <c r="AK18" s="13">
        <f>AK17*100/D17</f>
        <v>12.857142857142858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opLeftCell="V1" zoomScale="91" zoomScaleNormal="91" workbookViewId="0">
      <selection activeCell="W10" sqref="W10:AK1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9" t="s">
        <v>35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0" t="s">
        <v>2</v>
      </c>
      <c r="S2" s="40"/>
      <c r="T2" s="40"/>
      <c r="U2" s="40"/>
      <c r="V2" s="4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17</v>
      </c>
      <c r="AN2" s="39"/>
    </row>
    <row r="3" spans="1:40" ht="15.75">
      <c r="A3" s="3"/>
      <c r="B3" s="40" t="s">
        <v>84</v>
      </c>
      <c r="C3" s="40"/>
      <c r="D3" s="40"/>
      <c r="E3" s="40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 t="s">
        <v>42</v>
      </c>
      <c r="S3" s="40"/>
      <c r="T3" s="40"/>
      <c r="U3" s="40"/>
      <c r="V3" s="40"/>
      <c r="W3" s="4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1" t="s">
        <v>29</v>
      </c>
      <c r="S4" s="41"/>
      <c r="T4" s="41"/>
      <c r="U4" s="41"/>
      <c r="V4" s="41"/>
      <c r="W4" s="4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58" t="s">
        <v>0</v>
      </c>
      <c r="B7" s="47" t="s">
        <v>3</v>
      </c>
      <c r="C7" s="47" t="s">
        <v>4</v>
      </c>
      <c r="D7" s="47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>
      <c r="A8" s="58"/>
      <c r="B8" s="47"/>
      <c r="C8" s="47"/>
      <c r="D8" s="47"/>
      <c r="E8" s="59" t="s">
        <v>14</v>
      </c>
      <c r="F8" s="59" t="s">
        <v>15</v>
      </c>
      <c r="G8" s="59" t="s">
        <v>16</v>
      </c>
      <c r="H8" s="74" t="s">
        <v>55</v>
      </c>
      <c r="I8" s="75"/>
      <c r="J8" s="76"/>
      <c r="K8" s="71" t="s">
        <v>18</v>
      </c>
      <c r="L8" s="72"/>
      <c r="M8" s="73"/>
      <c r="N8" s="68" t="s">
        <v>28</v>
      </c>
      <c r="O8" s="69"/>
      <c r="P8" s="70"/>
      <c r="Q8" s="66" t="s">
        <v>23</v>
      </c>
      <c r="R8" s="63"/>
      <c r="S8" s="64"/>
      <c r="T8" s="59" t="s">
        <v>14</v>
      </c>
      <c r="U8" s="59" t="s">
        <v>15</v>
      </c>
      <c r="V8" s="59" t="s">
        <v>16</v>
      </c>
      <c r="W8" s="67" t="s">
        <v>24</v>
      </c>
      <c r="X8" s="67"/>
      <c r="Y8" s="67"/>
      <c r="Z8" s="67" t="s">
        <v>19</v>
      </c>
      <c r="AA8" s="67"/>
      <c r="AB8" s="67"/>
      <c r="AC8" s="65" t="s">
        <v>25</v>
      </c>
      <c r="AD8" s="65"/>
      <c r="AE8" s="65"/>
      <c r="AF8" s="65" t="s">
        <v>26</v>
      </c>
      <c r="AG8" s="65"/>
      <c r="AH8" s="65"/>
      <c r="AI8" s="63" t="s">
        <v>20</v>
      </c>
      <c r="AJ8" s="63"/>
      <c r="AK8" s="64"/>
      <c r="AL8" s="59" t="s">
        <v>14</v>
      </c>
      <c r="AM8" s="59" t="s">
        <v>15</v>
      </c>
      <c r="AN8" s="59" t="s">
        <v>16</v>
      </c>
    </row>
    <row r="9" spans="1:40" ht="126.75" customHeight="1">
      <c r="A9" s="58"/>
      <c r="B9" s="47"/>
      <c r="C9" s="47"/>
      <c r="D9" s="47"/>
      <c r="E9" s="60"/>
      <c r="F9" s="60"/>
      <c r="G9" s="6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60"/>
      <c r="U9" s="60"/>
      <c r="V9" s="6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60"/>
      <c r="AM9" s="60"/>
      <c r="AN9" s="60"/>
    </row>
    <row r="10" spans="1:40" ht="31.5">
      <c r="A10" s="5">
        <v>1</v>
      </c>
      <c r="B10" s="34" t="s">
        <v>82</v>
      </c>
      <c r="C10" s="31" t="s">
        <v>83</v>
      </c>
      <c r="D10" s="5">
        <v>20</v>
      </c>
      <c r="E10" s="5">
        <v>7</v>
      </c>
      <c r="F10" s="5">
        <v>10</v>
      </c>
      <c r="G10" s="5">
        <v>3</v>
      </c>
      <c r="H10" s="5">
        <v>9</v>
      </c>
      <c r="I10" s="5">
        <v>9</v>
      </c>
      <c r="J10" s="5">
        <v>2</v>
      </c>
      <c r="K10" s="5">
        <v>5</v>
      </c>
      <c r="L10" s="5">
        <v>12</v>
      </c>
      <c r="M10" s="5">
        <v>3</v>
      </c>
      <c r="N10" s="5">
        <v>9</v>
      </c>
      <c r="O10" s="5">
        <v>8</v>
      </c>
      <c r="P10" s="5">
        <v>3</v>
      </c>
      <c r="Q10" s="5">
        <v>9</v>
      </c>
      <c r="R10" s="5">
        <v>8</v>
      </c>
      <c r="S10" s="5">
        <v>3</v>
      </c>
      <c r="T10" s="5">
        <v>8</v>
      </c>
      <c r="U10" s="5">
        <v>10</v>
      </c>
      <c r="V10" s="5">
        <v>2</v>
      </c>
      <c r="W10" s="5">
        <v>8</v>
      </c>
      <c r="X10" s="5">
        <v>9</v>
      </c>
      <c r="Y10" s="5">
        <v>3</v>
      </c>
      <c r="Z10" s="5">
        <v>9</v>
      </c>
      <c r="AA10" s="5">
        <v>8</v>
      </c>
      <c r="AB10" s="5">
        <v>3</v>
      </c>
      <c r="AC10" s="5">
        <v>9</v>
      </c>
      <c r="AD10" s="5">
        <v>7</v>
      </c>
      <c r="AE10" s="5">
        <v>4</v>
      </c>
      <c r="AF10" s="5">
        <v>7</v>
      </c>
      <c r="AG10" s="5">
        <v>11</v>
      </c>
      <c r="AH10" s="5">
        <v>2</v>
      </c>
      <c r="AI10" s="5">
        <v>7</v>
      </c>
      <c r="AJ10" s="5">
        <v>11</v>
      </c>
      <c r="AK10" s="5">
        <v>2</v>
      </c>
      <c r="AL10" s="5">
        <v>7</v>
      </c>
      <c r="AM10" s="5">
        <v>10</v>
      </c>
      <c r="AN10" s="5">
        <v>3</v>
      </c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55" t="s">
        <v>1</v>
      </c>
      <c r="B17" s="56"/>
      <c r="C17" s="57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42" t="s">
        <v>11</v>
      </c>
      <c r="B18" s="42"/>
      <c r="C18" s="42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21"/>
  <sheetViews>
    <sheetView tabSelected="1" topLeftCell="D1" workbookViewId="0">
      <selection sqref="A1:AC17"/>
    </sheetView>
  </sheetViews>
  <sheetFormatPr defaultRowHeight="1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>
      <c r="T1" s="80"/>
      <c r="U1" s="80"/>
      <c r="AB1" s="39" t="s">
        <v>17</v>
      </c>
      <c r="AC1" s="39"/>
    </row>
    <row r="2" spans="1:29" ht="15.75">
      <c r="H2" s="7" t="s">
        <v>34</v>
      </c>
      <c r="I2" s="2"/>
      <c r="K2" s="2"/>
      <c r="L2" s="2"/>
      <c r="O2" s="40" t="s">
        <v>86</v>
      </c>
      <c r="P2" s="40"/>
      <c r="Q2" s="40"/>
      <c r="R2" s="40"/>
      <c r="S2" s="40"/>
      <c r="T2" s="3"/>
      <c r="U2" s="3"/>
    </row>
    <row r="3" spans="1:29" ht="15.75">
      <c r="A3" s="3"/>
      <c r="B3" s="3"/>
      <c r="C3" s="3"/>
      <c r="D3" s="3"/>
      <c r="E3" s="3"/>
      <c r="F3" s="3"/>
      <c r="G3" s="3"/>
      <c r="H3" s="48" t="s">
        <v>85</v>
      </c>
      <c r="I3" s="48"/>
      <c r="J3" s="48"/>
      <c r="K3" s="48"/>
      <c r="L3" s="48"/>
      <c r="M3" s="48"/>
      <c r="N3" s="2"/>
      <c r="O3" s="40" t="s">
        <v>87</v>
      </c>
      <c r="P3" s="40"/>
      <c r="Q3" s="40"/>
      <c r="R3" s="40"/>
      <c r="S3" s="40"/>
      <c r="T3" s="40"/>
      <c r="U3" s="3"/>
      <c r="V3" s="3"/>
      <c r="W3" s="3"/>
    </row>
    <row r="4" spans="1:29" ht="15.75">
      <c r="I4" s="8"/>
      <c r="K4" s="3"/>
      <c r="L4" s="3"/>
      <c r="O4" s="41" t="s">
        <v>88</v>
      </c>
      <c r="P4" s="41"/>
      <c r="Q4" s="41"/>
      <c r="R4" s="41"/>
      <c r="S4" s="41"/>
      <c r="T4" s="41"/>
      <c r="U4" s="3"/>
      <c r="V4" s="3"/>
      <c r="W4" s="3"/>
    </row>
    <row r="5" spans="1:2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46.5" customHeight="1">
      <c r="A7" s="81" t="s">
        <v>45</v>
      </c>
      <c r="B7" s="38" t="s">
        <v>46</v>
      </c>
      <c r="C7" s="38"/>
      <c r="D7" s="38" t="s">
        <v>47</v>
      </c>
      <c r="E7" s="38"/>
      <c r="F7" s="38"/>
      <c r="G7" s="38"/>
      <c r="H7" s="38" t="s">
        <v>13</v>
      </c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38" t="s">
        <v>9</v>
      </c>
      <c r="S7" s="38"/>
      <c r="T7" s="38"/>
      <c r="U7" s="38" t="s">
        <v>7</v>
      </c>
      <c r="V7" s="38"/>
      <c r="W7" s="38"/>
      <c r="X7" s="77" t="s">
        <v>44</v>
      </c>
      <c r="Y7" s="78"/>
      <c r="Z7" s="78"/>
      <c r="AA7" s="78"/>
      <c r="AB7" s="78"/>
      <c r="AC7" s="79"/>
    </row>
    <row r="8" spans="1:29" ht="63">
      <c r="A8" s="82"/>
      <c r="B8" s="29" t="s">
        <v>48</v>
      </c>
      <c r="C8" s="29" t="s">
        <v>49</v>
      </c>
      <c r="D8" s="29" t="s">
        <v>50</v>
      </c>
      <c r="E8" s="29" t="s">
        <v>51</v>
      </c>
      <c r="F8" s="29" t="s">
        <v>52</v>
      </c>
      <c r="G8" s="29" t="s">
        <v>53</v>
      </c>
      <c r="H8" s="38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33" t="s">
        <v>11</v>
      </c>
      <c r="Z8" s="1" t="s">
        <v>15</v>
      </c>
      <c r="AA8" s="15" t="s">
        <v>11</v>
      </c>
      <c r="AB8" s="1" t="s">
        <v>16</v>
      </c>
      <c r="AC8" s="33" t="s">
        <v>11</v>
      </c>
    </row>
    <row r="9" spans="1:29" ht="15.75">
      <c r="A9" s="17" t="s">
        <v>30</v>
      </c>
      <c r="B9" s="34">
        <v>3</v>
      </c>
      <c r="C9" s="17"/>
      <c r="D9" s="34">
        <v>3</v>
      </c>
      <c r="E9" s="17"/>
      <c r="F9" s="17"/>
      <c r="G9" s="17"/>
      <c r="H9" s="12">
        <v>29</v>
      </c>
      <c r="I9" s="12">
        <v>17</v>
      </c>
      <c r="J9" s="12">
        <v>8</v>
      </c>
      <c r="K9" s="12">
        <v>4</v>
      </c>
      <c r="L9" s="15">
        <v>14</v>
      </c>
      <c r="M9" s="12">
        <v>11</v>
      </c>
      <c r="N9" s="12">
        <v>4</v>
      </c>
      <c r="O9" s="12">
        <v>17</v>
      </c>
      <c r="P9" s="12">
        <v>10</v>
      </c>
      <c r="Q9" s="12">
        <v>2</v>
      </c>
      <c r="R9" s="12">
        <v>16</v>
      </c>
      <c r="S9" s="12">
        <v>10</v>
      </c>
      <c r="T9" s="12">
        <v>3</v>
      </c>
      <c r="U9" s="12">
        <v>15</v>
      </c>
      <c r="V9" s="12">
        <v>10</v>
      </c>
      <c r="W9" s="12">
        <v>4</v>
      </c>
      <c r="X9" s="5">
        <v>16</v>
      </c>
      <c r="Y9" s="5">
        <f>X9*100/H9</f>
        <v>55.172413793103445</v>
      </c>
      <c r="Z9" s="5">
        <v>10</v>
      </c>
      <c r="AA9" s="5">
        <f>Z9*100/H9</f>
        <v>34.482758620689658</v>
      </c>
      <c r="AB9" s="35">
        <v>3</v>
      </c>
      <c r="AC9" s="5">
        <f>AB9*100/H9</f>
        <v>10.344827586206897</v>
      </c>
    </row>
    <row r="10" spans="1:29" ht="15.75">
      <c r="A10" s="17" t="s">
        <v>31</v>
      </c>
      <c r="B10" s="34">
        <v>3</v>
      </c>
      <c r="C10" s="17"/>
      <c r="D10" s="34">
        <v>3</v>
      </c>
      <c r="E10" s="17"/>
      <c r="F10" s="17"/>
      <c r="G10" s="17"/>
      <c r="H10" s="12">
        <v>60</v>
      </c>
      <c r="I10" s="12">
        <v>34</v>
      </c>
      <c r="J10" s="12">
        <v>23</v>
      </c>
      <c r="K10" s="12">
        <v>3</v>
      </c>
      <c r="L10" s="12">
        <v>29</v>
      </c>
      <c r="M10" s="12">
        <v>23</v>
      </c>
      <c r="N10" s="12">
        <v>8</v>
      </c>
      <c r="O10" s="12">
        <v>32</v>
      </c>
      <c r="P10" s="12">
        <v>21</v>
      </c>
      <c r="Q10" s="12">
        <v>7</v>
      </c>
      <c r="R10" s="12">
        <v>26</v>
      </c>
      <c r="S10" s="12">
        <v>27</v>
      </c>
      <c r="T10" s="12">
        <v>7</v>
      </c>
      <c r="U10" s="12">
        <v>33</v>
      </c>
      <c r="V10" s="12">
        <v>20</v>
      </c>
      <c r="W10" s="12">
        <v>7</v>
      </c>
      <c r="X10" s="5">
        <v>31</v>
      </c>
      <c r="Y10" s="5">
        <f>X10*100/H10</f>
        <v>51.666666666666664</v>
      </c>
      <c r="Z10" s="5">
        <v>23</v>
      </c>
      <c r="AA10" s="5">
        <f>Z10*100/H10</f>
        <v>38.333333333333336</v>
      </c>
      <c r="AB10" s="35">
        <v>6</v>
      </c>
      <c r="AC10" s="5">
        <f>AB10*100/H10</f>
        <v>10</v>
      </c>
    </row>
    <row r="11" spans="1:29" ht="15.75">
      <c r="A11" s="17" t="s">
        <v>32</v>
      </c>
      <c r="B11" s="34">
        <v>4</v>
      </c>
      <c r="C11" s="17"/>
      <c r="D11" s="34">
        <v>4</v>
      </c>
      <c r="E11" s="17"/>
      <c r="F11" s="17"/>
      <c r="G11" s="17"/>
      <c r="H11" s="12">
        <v>84</v>
      </c>
      <c r="I11" s="12">
        <v>50</v>
      </c>
      <c r="J11" s="12">
        <v>25</v>
      </c>
      <c r="K11" s="12">
        <v>9</v>
      </c>
      <c r="L11" s="12">
        <v>43</v>
      </c>
      <c r="M11" s="12">
        <v>33</v>
      </c>
      <c r="N11" s="12">
        <v>8</v>
      </c>
      <c r="O11" s="12">
        <v>53</v>
      </c>
      <c r="P11" s="12">
        <v>21</v>
      </c>
      <c r="Q11" s="12">
        <v>10</v>
      </c>
      <c r="R11" s="12">
        <v>47</v>
      </c>
      <c r="S11" s="12">
        <v>27</v>
      </c>
      <c r="T11" s="12">
        <v>10</v>
      </c>
      <c r="U11" s="12">
        <v>43</v>
      </c>
      <c r="V11" s="12">
        <v>31</v>
      </c>
      <c r="W11" s="12">
        <v>10</v>
      </c>
      <c r="X11" s="5">
        <v>48</v>
      </c>
      <c r="Y11" s="5">
        <f>X11*100/H11</f>
        <v>57.142857142857146</v>
      </c>
      <c r="Z11" s="5">
        <v>27</v>
      </c>
      <c r="AA11" s="5">
        <f>Z11*100/H11</f>
        <v>32.142857142857146</v>
      </c>
      <c r="AB11" s="35">
        <v>9</v>
      </c>
      <c r="AC11" s="5">
        <f>AB11*100/H11</f>
        <v>10.714285714285714</v>
      </c>
    </row>
    <row r="12" spans="1:29" ht="15.75">
      <c r="A12" s="17" t="s">
        <v>33</v>
      </c>
      <c r="B12" s="34">
        <v>3</v>
      </c>
      <c r="C12" s="17"/>
      <c r="D12" s="34">
        <v>3</v>
      </c>
      <c r="E12" s="17"/>
      <c r="F12" s="17"/>
      <c r="G12" s="17"/>
      <c r="H12" s="12">
        <v>70</v>
      </c>
      <c r="I12" s="12">
        <v>26</v>
      </c>
      <c r="J12" s="12">
        <v>42</v>
      </c>
      <c r="K12" s="12">
        <v>2</v>
      </c>
      <c r="L12" s="12">
        <v>27</v>
      </c>
      <c r="M12" s="12">
        <v>34</v>
      </c>
      <c r="N12" s="12">
        <v>9</v>
      </c>
      <c r="O12" s="12">
        <v>30</v>
      </c>
      <c r="P12" s="12">
        <v>34</v>
      </c>
      <c r="Q12" s="12">
        <v>6</v>
      </c>
      <c r="R12" s="12">
        <v>26</v>
      </c>
      <c r="S12" s="12">
        <v>36</v>
      </c>
      <c r="T12" s="12">
        <v>8</v>
      </c>
      <c r="U12" s="12">
        <v>29</v>
      </c>
      <c r="V12" s="12">
        <v>32</v>
      </c>
      <c r="W12" s="12">
        <v>9</v>
      </c>
      <c r="X12" s="5">
        <v>28</v>
      </c>
      <c r="Y12" s="5">
        <f>X12*100/H12</f>
        <v>40</v>
      </c>
      <c r="Z12" s="5">
        <v>36</v>
      </c>
      <c r="AA12" s="5">
        <f>Z12*100/H12</f>
        <v>51.428571428571431</v>
      </c>
      <c r="AB12" s="35">
        <v>6</v>
      </c>
      <c r="AC12" s="5">
        <f>AB12*100/H12</f>
        <v>8.5714285714285712</v>
      </c>
    </row>
    <row r="13" spans="1:29" ht="15.75">
      <c r="A13" s="17" t="s">
        <v>43</v>
      </c>
      <c r="B13" s="34">
        <v>1</v>
      </c>
      <c r="C13" s="17"/>
      <c r="D13" s="34">
        <v>1</v>
      </c>
      <c r="E13" s="17"/>
      <c r="F13" s="17"/>
      <c r="G13" s="17"/>
      <c r="H13" s="12">
        <v>20</v>
      </c>
      <c r="I13" s="12">
        <v>7</v>
      </c>
      <c r="J13" s="12">
        <v>10</v>
      </c>
      <c r="K13" s="12">
        <v>3</v>
      </c>
      <c r="L13" s="12">
        <v>8</v>
      </c>
      <c r="M13" s="12">
        <v>9</v>
      </c>
      <c r="N13" s="12">
        <v>3</v>
      </c>
      <c r="O13" s="12">
        <v>8</v>
      </c>
      <c r="P13" s="12">
        <v>10</v>
      </c>
      <c r="Q13" s="12">
        <v>2</v>
      </c>
      <c r="R13" s="12">
        <v>8</v>
      </c>
      <c r="S13" s="12">
        <v>9</v>
      </c>
      <c r="T13" s="12">
        <v>3</v>
      </c>
      <c r="U13" s="12">
        <v>7</v>
      </c>
      <c r="V13" s="12">
        <v>10</v>
      </c>
      <c r="W13" s="12">
        <v>3</v>
      </c>
      <c r="X13" s="5">
        <v>8</v>
      </c>
      <c r="Y13" s="5">
        <f>X13*100/H13</f>
        <v>40</v>
      </c>
      <c r="Z13" s="5">
        <v>10</v>
      </c>
      <c r="AA13" s="5">
        <f>Z13*100/H13</f>
        <v>50</v>
      </c>
      <c r="AB13" s="35">
        <v>2</v>
      </c>
      <c r="AC13" s="5">
        <f>AB13*100/H13</f>
        <v>10</v>
      </c>
    </row>
    <row r="14" spans="1:29" ht="15.75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263</v>
      </c>
      <c r="I14" s="14">
        <f t="shared" ref="I14:W14" si="0">I9+I10+I11+I12+I13</f>
        <v>134</v>
      </c>
      <c r="J14" s="14">
        <f t="shared" si="0"/>
        <v>108</v>
      </c>
      <c r="K14" s="14">
        <f t="shared" si="0"/>
        <v>21</v>
      </c>
      <c r="L14" s="14">
        <f t="shared" si="0"/>
        <v>121</v>
      </c>
      <c r="M14" s="14">
        <f t="shared" si="0"/>
        <v>110</v>
      </c>
      <c r="N14" s="14">
        <f t="shared" si="0"/>
        <v>32</v>
      </c>
      <c r="O14" s="14">
        <f t="shared" si="0"/>
        <v>140</v>
      </c>
      <c r="P14" s="14">
        <f t="shared" si="0"/>
        <v>96</v>
      </c>
      <c r="Q14" s="14">
        <f t="shared" si="0"/>
        <v>27</v>
      </c>
      <c r="R14" s="14">
        <f t="shared" si="0"/>
        <v>123</v>
      </c>
      <c r="S14" s="14">
        <f t="shared" si="0"/>
        <v>109</v>
      </c>
      <c r="T14" s="14">
        <f t="shared" si="0"/>
        <v>31</v>
      </c>
      <c r="U14" s="14">
        <f t="shared" si="0"/>
        <v>127</v>
      </c>
      <c r="V14" s="14">
        <f t="shared" si="0"/>
        <v>103</v>
      </c>
      <c r="W14" s="14">
        <f t="shared" si="0"/>
        <v>33</v>
      </c>
      <c r="X14" s="14">
        <f>SUM(X9:X13)</f>
        <v>131</v>
      </c>
      <c r="Y14" s="37">
        <v>0.5</v>
      </c>
      <c r="Z14" s="14">
        <f>SUM(Z9:Z13)</f>
        <v>106</v>
      </c>
      <c r="AA14" s="37">
        <v>0.44</v>
      </c>
      <c r="AB14" s="14">
        <f>SUM(AB9:AB13)</f>
        <v>26</v>
      </c>
      <c r="AC14" s="37">
        <v>0.06</v>
      </c>
    </row>
    <row r="15" spans="1:29" ht="17.25" customHeight="1">
      <c r="A15" s="25" t="s">
        <v>12</v>
      </c>
      <c r="B15" s="25"/>
      <c r="C15" s="25"/>
      <c r="D15" s="25"/>
      <c r="E15" s="25"/>
      <c r="F15" s="25"/>
      <c r="G15" s="25"/>
      <c r="H15" s="36">
        <f>H14*100/H14</f>
        <v>100</v>
      </c>
      <c r="I15" s="13">
        <f>I14*100/H14</f>
        <v>50.950570342205324</v>
      </c>
      <c r="J15" s="13">
        <f>J14*100/H14</f>
        <v>41.064638783269963</v>
      </c>
      <c r="K15" s="13">
        <f>K14*100/H14</f>
        <v>7.9847908745247151</v>
      </c>
      <c r="L15" s="13">
        <f>L14*100/H14</f>
        <v>46.00760456273764</v>
      </c>
      <c r="M15" s="13">
        <f>M14*100/H14</f>
        <v>41.825095057034218</v>
      </c>
      <c r="N15" s="13">
        <f>N14*100/H14</f>
        <v>12.167300380228136</v>
      </c>
      <c r="O15" s="13">
        <f>O14*100/H14</f>
        <v>53.231939163498097</v>
      </c>
      <c r="P15" s="13">
        <f>P14*100/H14</f>
        <v>36.50190114068441</v>
      </c>
      <c r="Q15" s="13">
        <f>Q14*100/H14</f>
        <v>10.266159695817491</v>
      </c>
      <c r="R15" s="13">
        <f>R14*100/H14</f>
        <v>46.768060836501903</v>
      </c>
      <c r="S15" s="13">
        <f>S14*100/H14</f>
        <v>41.444866920152094</v>
      </c>
      <c r="T15" s="13">
        <f>T14*100/H14</f>
        <v>11.787072243346008</v>
      </c>
      <c r="U15" s="13">
        <f>U14*100/H14</f>
        <v>48.28897338403042</v>
      </c>
      <c r="V15" s="13">
        <f>V14*100/H14</f>
        <v>39.163498098859314</v>
      </c>
      <c r="W15" s="13">
        <f>W14*100/H14</f>
        <v>12.547528517110266</v>
      </c>
      <c r="X15" s="24"/>
      <c r="Y15" s="24"/>
      <c r="Z15" s="24"/>
      <c r="AA15" s="24"/>
      <c r="AB15" s="24"/>
      <c r="AC15" s="24"/>
    </row>
    <row r="16" spans="1:2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2026-04-27T02:55:25Z</cp:lastPrinted>
  <dcterms:created xsi:type="dcterms:W3CDTF">2022-12-22T06:57:03Z</dcterms:created>
  <dcterms:modified xsi:type="dcterms:W3CDTF">2026-04-27T02:58:15Z</dcterms:modified>
</cp:coreProperties>
</file>